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<sst xmlns="http://schemas.openxmlformats.org/spreadsheetml/2006/main" count="47" uniqueCount="27">
  <si>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Flight</t>
  </si>
  <si>
    <t>Depart</t>
  </si>
  <si>
    <t>Cost</t>
  </si>
  <si>
    <t>QF8419</t>
  </si>
  <si>
    <t>Sydney</t>
  </si>
  <si>
    <t>Dubai</t>
  </si>
  <si>
    <t>QF8205</t>
  </si>
  <si>
    <t>Milan</t>
  </si>
  <si>
    <t>QF8092</t>
  </si>
  <si>
    <t>QF2</t>
  </si>
  <si>
    <t>QF5</t>
  </si>
  <si>
    <t>Singapore</t>
  </si>
  <si>
    <t>QF8355</t>
  </si>
  <si>
    <t>QF8101</t>
  </si>
  <si>
    <t>Flight time</t>
  </si>
  <si>
    <t>Depart Sydney</t>
  </si>
  <si>
    <t>Arrive Milan</t>
  </si>
  <si>
    <t>Depart Milan</t>
  </si>
  <si>
    <t>Arrive Sydney</t>
  </si>
  <si>
    <t>Arrive Airport</t>
  </si>
  <si>
    <t>Dep. Time</t>
  </si>
  <si>
    <t>Depart Date</t>
  </si>
  <si>
    <t>Depart Day</t>
  </si>
  <si>
    <t>Arrive Date</t>
  </si>
  <si>
    <t>Arrive  Time</t>
  </si>
  <si>
    <t>Arrive Day</t>
  </si>
  <si>
    <t>Stop Over Time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</si>
</sst>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20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0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20" fontId="0" fillId="0" borderId="0" xfId="0" applyNumberFormat="1" applyAlignment="1">
      <alignment/>
    </xf>
    <xf numFmtId="0" fontId="0" fillId="35" borderId="0" xfId="0" applyFill="1" applyAlignment="1">
      <alignment/>
    </xf>
    <xf numFmtId="20" fontId="1" fillId="36" borderId="0" xfId="0" applyNumberFormat="1" applyFont="1" applyFill="1" applyAlignment="1">
      <alignment/>
    </xf>
    <xf numFmtId="20" fontId="1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6" fontId="20" fillId="34" borderId="0" xfId="0" applyNumberFormat="1" applyFont="1" applyFill="1" applyAlignment="1">
      <alignment/>
    </xf>
    <xf numFmtId="6" fontId="1" fillId="34" borderId="0" xfId="0" applyNumberFormat="1" applyFont="1" applyFill="1" applyAlignment="1">
      <alignment/>
    </xf>
    <xf numFmtId="6" fontId="20" fillId="33" borderId="0" xfId="0" applyNumberFormat="1" applyFont="1" applyFill="1" applyAlignment="1">
      <alignment/>
    </xf>
    <xf numFmtId="6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3" max="3" width="6.421875" style="0" customWidth="1"/>
    <col min="4" max="4" width="10.140625" style="0" bestFit="1" customWidth="1"/>
    <col min="5" max="5" width="7.140625" style="0" customWidth="1"/>
    <col min="7" max="7" width="7.00390625" style="0" customWidth="1"/>
    <col min="8" max="8" width="10.140625" style="0" bestFit="1" customWidth="1"/>
    <col min="11" max="11" width="3.140625" style="0" customWidth="1"/>
    <col min="12" max="12" width="10.421875" style="0" customWidth="1"/>
    <col min="13" max="13" width="3.28125" style="0" customWidth="1"/>
    <col min="16" max="16" width="14.140625" style="0" customWidth="1"/>
  </cols>
  <sheetData>
    <row r="1" spans="1:14" ht="27" customHeight="1">
      <c r="A1" s="14" t="s">
        <v>0</v>
      </c>
      <c r="B1" s="14" t="s">
        <v>1</v>
      </c>
      <c r="C1" s="14" t="s">
        <v>20</v>
      </c>
      <c r="D1" s="14" t="s">
        <v>21</v>
      </c>
      <c r="E1" s="14" t="s">
        <v>22</v>
      </c>
      <c r="F1" s="14" t="s">
        <v>19</v>
      </c>
      <c r="G1" s="14" t="s">
        <v>24</v>
      </c>
      <c r="H1" s="14" t="s">
        <v>23</v>
      </c>
      <c r="I1" s="14" t="s">
        <v>25</v>
      </c>
      <c r="J1" s="14" t="s">
        <v>14</v>
      </c>
      <c r="K1" s="14"/>
      <c r="L1" s="14" t="s">
        <v>26</v>
      </c>
      <c r="M1" s="14"/>
      <c r="N1" s="14" t="s">
        <v>2</v>
      </c>
    </row>
    <row r="3" spans="1:16" ht="12.75">
      <c r="A3" s="4" t="s">
        <v>3</v>
      </c>
      <c r="B3" s="4" t="s">
        <v>4</v>
      </c>
      <c r="C3" s="5">
        <v>0.78125</v>
      </c>
      <c r="D3" s="6">
        <v>41862</v>
      </c>
      <c r="E3" s="7" t="str">
        <f>TEXT(D3,"ddd")</f>
        <v>Mon</v>
      </c>
      <c r="F3" s="4" t="s">
        <v>5</v>
      </c>
      <c r="G3" s="5">
        <v>0.23958333333333334</v>
      </c>
      <c r="H3" s="6">
        <v>41863</v>
      </c>
      <c r="I3" s="7" t="str">
        <f>TEXT(H3,"ddd")</f>
        <v>Tue</v>
      </c>
      <c r="J3" s="5">
        <v>0.7083333333333334</v>
      </c>
      <c r="K3" s="4"/>
      <c r="L3" s="5">
        <f>C4-G3</f>
        <v>0.13888888888888892</v>
      </c>
      <c r="M3" s="4"/>
      <c r="N3" s="4"/>
      <c r="O3" s="9">
        <f>C3</f>
        <v>0.78125</v>
      </c>
      <c r="P3" t="s">
        <v>15</v>
      </c>
    </row>
    <row r="4" spans="1:16" ht="12.75">
      <c r="A4" s="4" t="s">
        <v>6</v>
      </c>
      <c r="B4" s="4" t="s">
        <v>5</v>
      </c>
      <c r="C4" s="5">
        <v>0.37847222222222227</v>
      </c>
      <c r="D4" s="6">
        <v>41863</v>
      </c>
      <c r="E4" s="7" t="str">
        <f>TEXT(D4,"ddd")</f>
        <v>Tue</v>
      </c>
      <c r="F4" s="4" t="s">
        <v>7</v>
      </c>
      <c r="G4" s="5">
        <v>0.5833333333333334</v>
      </c>
      <c r="H4" s="6">
        <v>41863</v>
      </c>
      <c r="I4" s="7" t="str">
        <f>TEXT(H4,"ddd")</f>
        <v>Tue</v>
      </c>
      <c r="J4" s="5">
        <v>0.2881944444444445</v>
      </c>
      <c r="K4" s="4"/>
      <c r="L4" s="4"/>
      <c r="M4" s="4"/>
      <c r="N4" s="4"/>
      <c r="O4" s="9">
        <f>G4</f>
        <v>0.5833333333333334</v>
      </c>
      <c r="P4" t="s">
        <v>16</v>
      </c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>
        <v>1549</v>
      </c>
    </row>
    <row r="6" spans="1:16" ht="12.75">
      <c r="A6" s="4" t="s">
        <v>8</v>
      </c>
      <c r="B6" s="4" t="s">
        <v>7</v>
      </c>
      <c r="C6" s="5">
        <v>0.3888888888888889</v>
      </c>
      <c r="D6" s="6">
        <v>41882</v>
      </c>
      <c r="E6" s="7" t="str">
        <f>TEXT(D6,"ddd")</f>
        <v>Sun</v>
      </c>
      <c r="F6" s="4" t="s">
        <v>5</v>
      </c>
      <c r="G6" s="5">
        <v>0.2708333333333333</v>
      </c>
      <c r="H6" s="6">
        <v>41882</v>
      </c>
      <c r="I6" s="7" t="str">
        <f>TEXT(H6,"ddd")</f>
        <v>Sun</v>
      </c>
      <c r="J6" s="5">
        <v>0.2569444444444445</v>
      </c>
      <c r="K6" s="4"/>
      <c r="L6" s="5">
        <f>C7-G6</f>
        <v>0.11805555555555558</v>
      </c>
      <c r="M6" s="4"/>
      <c r="N6" s="16">
        <v>1579</v>
      </c>
      <c r="O6" s="9">
        <f>C6</f>
        <v>0.3888888888888889</v>
      </c>
      <c r="P6" t="s">
        <v>17</v>
      </c>
    </row>
    <row r="7" spans="1:16" ht="12.75">
      <c r="A7" s="4" t="s">
        <v>9</v>
      </c>
      <c r="B7" s="4" t="s">
        <v>5</v>
      </c>
      <c r="C7" s="5">
        <v>0.3888888888888889</v>
      </c>
      <c r="D7" s="6">
        <v>41882</v>
      </c>
      <c r="E7" s="7" t="str">
        <f>TEXT(D7,"ddd")</f>
        <v>Sun</v>
      </c>
      <c r="F7" s="4" t="s">
        <v>4</v>
      </c>
      <c r="G7" s="5">
        <v>0.2152777777777778</v>
      </c>
      <c r="H7" s="6">
        <v>41883</v>
      </c>
      <c r="I7" s="7" t="str">
        <f>TEXT(H7,"ddd")</f>
        <v>Mon</v>
      </c>
      <c r="J7" s="5">
        <v>0.576388888888889</v>
      </c>
      <c r="K7" s="4"/>
      <c r="L7" s="4"/>
      <c r="M7" s="4"/>
      <c r="N7" s="4"/>
      <c r="O7" s="9">
        <f>G7</f>
        <v>0.2152777777777778</v>
      </c>
      <c r="P7" s="13" t="s">
        <v>18</v>
      </c>
    </row>
    <row r="8" ht="12.75">
      <c r="L8" s="11">
        <f>L3+L6</f>
        <v>0.25694444444444453</v>
      </c>
    </row>
    <row r="10" spans="1:16" ht="12.75">
      <c r="A10" s="1" t="s">
        <v>10</v>
      </c>
      <c r="B10" s="1" t="s">
        <v>4</v>
      </c>
      <c r="C10" s="2">
        <v>0.548611111111111</v>
      </c>
      <c r="D10" s="3">
        <v>41862</v>
      </c>
      <c r="E10" s="8" t="str">
        <f>TEXT(D10,"ddd")</f>
        <v>Mon</v>
      </c>
      <c r="F10" s="1" t="s">
        <v>11</v>
      </c>
      <c r="G10" s="2">
        <v>0.8055555555555555</v>
      </c>
      <c r="H10" s="3">
        <v>41862</v>
      </c>
      <c r="I10" s="8" t="str">
        <f>TEXT(H10,"ddd")</f>
        <v>Mon</v>
      </c>
      <c r="J10" s="2">
        <v>0.34027777777777773</v>
      </c>
      <c r="K10" s="1"/>
      <c r="L10" s="2">
        <f>C11-G10</f>
        <v>0.08680555555555569</v>
      </c>
      <c r="M10" s="1"/>
      <c r="N10" s="1"/>
      <c r="O10" s="9">
        <f>C10</f>
        <v>0.548611111111111</v>
      </c>
      <c r="P10" t="s">
        <v>15</v>
      </c>
    </row>
    <row r="11" spans="1:14" ht="12.75">
      <c r="A11" s="1" t="s">
        <v>12</v>
      </c>
      <c r="B11" s="1" t="s">
        <v>11</v>
      </c>
      <c r="C11" s="2">
        <v>0.8923611111111112</v>
      </c>
      <c r="D11" s="3">
        <v>41862</v>
      </c>
      <c r="E11" s="8" t="str">
        <f>TEXT(D11,"ddd")</f>
        <v>Mon</v>
      </c>
      <c r="F11" s="1" t="s">
        <v>5</v>
      </c>
      <c r="G11" s="2">
        <v>0.03819444444444444</v>
      </c>
      <c r="H11" s="3">
        <v>41863</v>
      </c>
      <c r="I11" s="8" t="str">
        <f>TEXT(H11,"ddd")</f>
        <v>Tue</v>
      </c>
      <c r="J11" s="2">
        <v>0.3125</v>
      </c>
      <c r="K11" s="1"/>
      <c r="L11" s="2">
        <f>C12-G11</f>
        <v>0.11458333333333331</v>
      </c>
      <c r="M11" s="1"/>
      <c r="N11" s="1"/>
    </row>
    <row r="12" spans="1:16" ht="12.75">
      <c r="A12" s="1" t="s">
        <v>13</v>
      </c>
      <c r="B12" s="1" t="s">
        <v>5</v>
      </c>
      <c r="C12" s="2">
        <v>0.15277777777777776</v>
      </c>
      <c r="D12" s="3">
        <v>41863</v>
      </c>
      <c r="E12" s="8" t="str">
        <f>TEXT(D12,"ddd")</f>
        <v>Tue</v>
      </c>
      <c r="F12" s="1" t="s">
        <v>7</v>
      </c>
      <c r="G12" s="2">
        <v>0.3506944444444444</v>
      </c>
      <c r="H12" s="3">
        <v>41863</v>
      </c>
      <c r="I12" s="8" t="str">
        <f>TEXT(H12,"ddd")</f>
        <v>Tue</v>
      </c>
      <c r="J12" s="2">
        <v>0.28125</v>
      </c>
      <c r="K12" s="1"/>
      <c r="L12" s="1"/>
      <c r="M12" s="1"/>
      <c r="N12" s="1"/>
      <c r="O12" s="9">
        <f>G12</f>
        <v>0.3506944444444444</v>
      </c>
      <c r="P12" t="s">
        <v>16</v>
      </c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7">
        <v>1560</v>
      </c>
    </row>
    <row r="14" spans="1:16" ht="12.75">
      <c r="A14" s="1" t="s">
        <v>8</v>
      </c>
      <c r="B14" s="1" t="s">
        <v>7</v>
      </c>
      <c r="C14" s="2">
        <v>0.3888888888888889</v>
      </c>
      <c r="D14" s="3">
        <v>41882</v>
      </c>
      <c r="E14" s="8" t="str">
        <f>TEXT(D14,"ddd")</f>
        <v>Sun</v>
      </c>
      <c r="F14" s="1" t="s">
        <v>5</v>
      </c>
      <c r="G14" s="2">
        <v>0.2708333333333333</v>
      </c>
      <c r="H14" s="3">
        <v>41882</v>
      </c>
      <c r="I14" s="8" t="str">
        <f>TEXT(H14,"ddd")</f>
        <v>Sun</v>
      </c>
      <c r="J14" s="2">
        <v>0.2569444444444445</v>
      </c>
      <c r="K14" s="1"/>
      <c r="L14" s="2">
        <f>C15-G14</f>
        <v>0.11805555555555558</v>
      </c>
      <c r="M14" s="1"/>
      <c r="N14" s="18">
        <v>1590</v>
      </c>
      <c r="O14" s="9">
        <f>C14</f>
        <v>0.3888888888888889</v>
      </c>
      <c r="P14" t="s">
        <v>17</v>
      </c>
    </row>
    <row r="15" spans="1:16" ht="12.75">
      <c r="A15" s="1" t="s">
        <v>9</v>
      </c>
      <c r="B15" s="1" t="s">
        <v>5</v>
      </c>
      <c r="C15" s="2">
        <v>0.3888888888888889</v>
      </c>
      <c r="D15" s="3">
        <v>41882</v>
      </c>
      <c r="E15" s="8" t="str">
        <f>TEXT(D15,"ddd")</f>
        <v>Sun</v>
      </c>
      <c r="F15" s="1" t="s">
        <v>4</v>
      </c>
      <c r="G15" s="2">
        <v>0.2152777777777778</v>
      </c>
      <c r="H15" s="3">
        <v>41883</v>
      </c>
      <c r="I15" s="8" t="str">
        <f>TEXT(H15,"ddd")</f>
        <v>Mon</v>
      </c>
      <c r="J15" s="2">
        <v>0.576388888888889</v>
      </c>
      <c r="K15" s="1"/>
      <c r="L15" s="10"/>
      <c r="M15" s="1"/>
      <c r="N15" s="1"/>
      <c r="O15" s="9">
        <f>G15</f>
        <v>0.2152777777777778</v>
      </c>
      <c r="P15" s="13" t="s">
        <v>18</v>
      </c>
    </row>
    <row r="16" ht="12.75">
      <c r="L16" s="12">
        <f>L10+L11+L14</f>
        <v>0.3194444444444446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Weir Minerals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</dc:creator>
  <cp:keywords/>
  <dc:description/>
  <cp:lastModifiedBy>Johnston</cp:lastModifiedBy>
  <dcterms:created xsi:type="dcterms:W3CDTF">2013-09-30T00:37:45Z</dcterms:created>
  <dcterms:modified xsi:type="dcterms:W3CDTF">2013-09-30T02:28:01Z</dcterms:modified>
  <cp:category/>
  <cp:version/>
  <cp:contentType/>
  <cp:contentStatus/>
</cp:coreProperties>
</file>