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s\My Web Sites\Muggaccinos\Punishment\ProductivityCommission\"/>
    </mc:Choice>
  </mc:AlternateContent>
  <bookViews>
    <workbookView xWindow="0" yWindow="0" windowWidth="13125" windowHeight="6105" activeTab="2"/>
  </bookViews>
  <sheets>
    <sheet name="Contents" sheetId="22" r:id="rId1"/>
    <sheet name="Table 8A.1" sheetId="1" r:id="rId2"/>
    <sheet name="Table 8A.2" sheetId="2" r:id="rId3"/>
    <sheet name="Table 8A.3" sheetId="3" r:id="rId4"/>
    <sheet name="Table 8A.4" sheetId="4" r:id="rId5"/>
    <sheet name="Table 8A.5" sheetId="5" r:id="rId6"/>
    <sheet name="Table 8A.6" sheetId="6" r:id="rId7"/>
    <sheet name="Table 8A.7" sheetId="7" r:id="rId8"/>
    <sheet name="Table 8A.8" sheetId="8" r:id="rId9"/>
    <sheet name="Table 8A.9" sheetId="9" r:id="rId10"/>
    <sheet name="Table 8A.10" sheetId="10" r:id="rId11"/>
    <sheet name="Table 8A.11" sheetId="11" r:id="rId12"/>
    <sheet name="Table 8A.12" sheetId="12" r:id="rId13"/>
    <sheet name="Table 8A.13" sheetId="13" r:id="rId14"/>
    <sheet name="Table 8A.14" sheetId="14" r:id="rId15"/>
    <sheet name="Table 8A.15" sheetId="15" r:id="rId16"/>
    <sheet name="Table 8A.16" sheetId="16" r:id="rId17"/>
    <sheet name="Table 8A.17" sheetId="17" r:id="rId18"/>
    <sheet name="Table 8A.18" sheetId="18" r:id="rId19"/>
    <sheet name="Table 8A.19" sheetId="19" r:id="rId20"/>
    <sheet name="Table 8A.20" sheetId="20" r:id="rId21"/>
    <sheet name="Table 8A.21" sheetId="21" r:id="rId22"/>
  </sheets>
  <definedNames>
    <definedName name="_xlnm.Print_Area" localSheetId="0">Contents!$A$1:$B$28</definedName>
    <definedName name="_xlnm.Print_Titles" localSheetId="0">Contents!$1:$7</definedName>
    <definedName name="_xlnm.Print_Titles" localSheetId="1">'Table 8A.1'!$1:$2</definedName>
    <definedName name="_xlnm.Print_Titles" localSheetId="10">'Table 8A.10'!$1:$2</definedName>
    <definedName name="_xlnm.Print_Titles" localSheetId="11">'Table 8A.11'!$1:$2</definedName>
    <definedName name="_xlnm.Print_Titles" localSheetId="12">'Table 8A.12'!$1:$2</definedName>
    <definedName name="_xlnm.Print_Titles" localSheetId="13">'Table 8A.13'!$1:$2</definedName>
    <definedName name="_xlnm.Print_Titles" localSheetId="14">'Table 8A.14'!$1:$2</definedName>
    <definedName name="_xlnm.Print_Titles" localSheetId="15">'Table 8A.15'!$1:$2</definedName>
    <definedName name="_xlnm.Print_Titles" localSheetId="16">'Table 8A.16'!$1:$2</definedName>
    <definedName name="_xlnm.Print_Titles" localSheetId="17">'Table 8A.17'!$1:$2</definedName>
    <definedName name="_xlnm.Print_Titles" localSheetId="18">'Table 8A.18'!$1:$2</definedName>
    <definedName name="_xlnm.Print_Titles" localSheetId="19">'Table 8A.19'!$2:$3</definedName>
    <definedName name="_xlnm.Print_Titles" localSheetId="2">'Table 8A.2'!$1:$2</definedName>
    <definedName name="_xlnm.Print_Titles" localSheetId="20">'Table 8A.20'!$1:$2</definedName>
    <definedName name="_xlnm.Print_Titles" localSheetId="21">'Table 8A.21'!$1:$2</definedName>
    <definedName name="_xlnm.Print_Titles" localSheetId="3">'Table 8A.3'!$1:$2</definedName>
    <definedName name="_xlnm.Print_Titles" localSheetId="4">'Table 8A.4'!$1:$2</definedName>
    <definedName name="_xlnm.Print_Titles" localSheetId="5">'Table 8A.5'!$1:$2</definedName>
    <definedName name="_xlnm.Print_Titles" localSheetId="6">'Table 8A.6'!$1:$2</definedName>
    <definedName name="_xlnm.Print_Titles" localSheetId="7">'Table 8A.7'!$1:$2</definedName>
    <definedName name="_xlnm.Print_Titles" localSheetId="8">'Table 8A.8'!$1:$2</definedName>
    <definedName name="_xlnm.Print_Titles" localSheetId="9">'Table 8A.9'!$1:$2</definedName>
  </definedNames>
  <calcPr calcId="152511"/>
</workbook>
</file>

<file path=xl/calcChain.xml><?xml version="1.0" encoding="utf-8"?>
<calcChain xmlns="http://schemas.openxmlformats.org/spreadsheetml/2006/main">
  <c r="V39" i="2" l="1"/>
  <c r="Y25" i="1" l="1"/>
  <c r="Y11" i="1"/>
  <c r="X26" i="1"/>
  <c r="X11" i="1"/>
  <c r="X25" i="1"/>
  <c r="W25" i="1"/>
  <c r="V25" i="1"/>
  <c r="V11" i="1"/>
</calcChain>
</file>

<file path=xl/sharedStrings.xml><?xml version="1.0" encoding="utf-8"?>
<sst xmlns="http://schemas.openxmlformats.org/spreadsheetml/2006/main" count="2516" uniqueCount="505">
  <si>
    <t>Table 8A.1</t>
  </si>
  <si>
    <t>Recurrent expenditure (a)</t>
  </si>
  <si>
    <t>Unit</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</si>
  <si>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</si>
  <si>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</si>
  <si>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</si>
  <si>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</si>
  <si>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(c)</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</si>
  <si>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</si>
  <si>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(d)</t>
    </r>
  </si>
  <si>
    <r>
      <rPr>
        <i/>
        <sz val="10"/>
        <color rgb="FF000000"/>
        <rFont val="Arial"/>
        <family val="2"/>
      </rPr>
      <t>NT</t>
    </r>
    <r>
      <rPr>
        <sz val="10"/>
        <color rgb="FF000000"/>
        <rFont val="Arial"/>
        <family val="2"/>
      </rPr>
      <t xml:space="preserve"> (e)</t>
    </r>
  </si>
  <si>
    <r>
      <rPr>
        <i/>
        <sz val="10"/>
        <color rgb="FF000000"/>
        <rFont val="Arial"/>
        <family val="2"/>
      </rPr>
      <t>Aust</t>
    </r>
    <r>
      <rPr>
        <sz val="10"/>
        <color rgb="FF000000"/>
        <rFont val="Arial"/>
        <family val="2"/>
      </rPr>
      <t/>
    </r>
  </si>
  <si>
    <t>Real recurrent expenditure</t>
  </si>
  <si>
    <t>2018-19</t>
  </si>
  <si>
    <t>Prisons</t>
  </si>
  <si>
    <t>Total operating expenditure (f)</t>
  </si>
  <si>
    <t>$'000</t>
  </si>
  <si>
    <t>Operating revenues</t>
  </si>
  <si>
    <t>–</t>
  </si>
  <si>
    <t>Net operating expenditure</t>
  </si>
  <si>
    <t>Open plus periodic detention</t>
  </si>
  <si>
    <t>na</t>
  </si>
  <si>
    <t>Secure</t>
  </si>
  <si>
    <t>Total</t>
  </si>
  <si>
    <t>Capital costs, all prisons</t>
  </si>
  <si>
    <t>User cost of capital (g)</t>
  </si>
  <si>
    <t>Land</t>
  </si>
  <si>
    <t>Other assets</t>
  </si>
  <si>
    <t>Debt servicing fees (h)</t>
  </si>
  <si>
    <t>..</t>
  </si>
  <si>
    <t>Depreciation</t>
  </si>
  <si>
    <t>Total capital costs</t>
  </si>
  <si>
    <t>Total net operating expenditure and capital costs</t>
  </si>
  <si>
    <t>Other operating expenditure (i)</t>
  </si>
  <si>
    <t>Transport and escort services (j)</t>
  </si>
  <si>
    <t>Health expenditure (k)</t>
  </si>
  <si>
    <t>Payroll tax (l)</t>
  </si>
  <si>
    <t>Community corrections</t>
  </si>
  <si>
    <t>Capital costs</t>
  </si>
  <si>
    <t>(a)</t>
  </si>
  <si>
    <t>(b)</t>
  </si>
  <si>
    <t>(c)</t>
  </si>
  <si>
    <t>(d)</t>
  </si>
  <si>
    <t>(e)</t>
  </si>
  <si>
    <t>(f)</t>
  </si>
  <si>
    <t>(g)</t>
  </si>
  <si>
    <t>(h)</t>
  </si>
  <si>
    <t>(i)</t>
  </si>
  <si>
    <t>(j)</t>
  </si>
  <si>
    <t>(k)</t>
  </si>
  <si>
    <t>(l)</t>
  </si>
  <si>
    <r>
      <rPr>
        <b/>
        <sz val="10"/>
        <color rgb="FF000000"/>
        <rFont val="Arial"/>
        <family val="2"/>
      </rPr>
      <t>na</t>
    </r>
    <r>
      <rPr>
        <sz val="10"/>
        <color rgb="FF000000"/>
        <rFont val="Arial"/>
        <family val="2"/>
      </rPr>
      <t xml:space="preserve"> Not available. .. Not applicable. – Nil or rounded to zero.</t>
    </r>
  </si>
  <si>
    <t>Totals may not equal the sum of individual cells due to rounding and/or unpublished data.</t>
  </si>
  <si>
    <t>NSW operating expenditure excludes pay in lieu of long service leave as this cost is incurred by Treasury on behalf of government departments in NSW.</t>
  </si>
  <si>
    <t>NSW figures exclude expenditure by umbrella and other departments where no direct expenses are incurred by corrective services, for example, expenses for corporate support functions allocated to corrective services by a broader central department such as a Department of Justice or by a whole-of-government 'shared services agency'.</t>
  </si>
  <si>
    <t>The increase in SA expenses from 2017-18 to 2018-19 is the result of a review of allocations relating to a number of activities accounted for in central office cost centres but relating to Community Corrections.</t>
  </si>
  <si>
    <t>Prior to 2018-19 in the ACT, all prisoner transport was done by the ACTCS Court Transport Unit and the costs could be fully disaggregated. However due to the growth of prisoner numbers, the transport unit is unable to meet the demand and medical transports are now done by ACT Corrective Services staff. The costs for these medical transports cannot be disaggregated from other staff costs.</t>
  </si>
  <si>
    <t>NT is unable to disaggregate costs into open and secure custody because NT open prisons are annexes of secure prisons and each prison operates as a combined entity for financial management purposes.</t>
  </si>
  <si>
    <t>Total operating expenditure includes operating revenues (ie revenue from ordinary activities undertaken by corrective services, such as prison industries) and excludes other operating expenditure items (ie payroll tax and expenditure on health and on transport and escort services where able to be disaggregated by jurisdictions). Net operating expenditure excludes both operating revenues and other operating expenditure items.</t>
  </si>
  <si>
    <t>Calculated as 8 per cent of the value of government owned assets.</t>
  </si>
  <si>
    <t>Debt servicing fees are financial lease payments incurred by governments as part of the contracts for privately owned prisons and prisons built under Public-Private Partnership arrangements, comparable to the user cost of capital for government owned facilities. This item is only applicable to Victoria, to the NT as of 2014-15, and to WA upon the commencement of a new prison in 2016-17 built under Public-Private Partnership arrangements.</t>
  </si>
  <si>
    <t>Other expenditure relates to expenditure on items excluded from the calculation of unit costs in order to improve comparability across jurisdictions. These items are subject to significant variation in whether, and the extent to which, they are included within the corrective services budget allocations of individual jurisdictions.</t>
  </si>
  <si>
    <t>Tasmania, the ACT and the NT are unable to disaggregate prisoner transport costs from other prison operating expenditure. NSW, Queensland and WA are unable to fully disaggregate all such costs and therefore some transport and escort costs are included under operating expenditure. In SA, expenditure is disaggregated to 30% of the contract costs funded jointly with other criminal justice agencies, calculated as the volume of services specifically provided to the Department of Corrective Services. These costs are fully disaggregated in Victoria. In some jurisdictions, the reported figures may include costs additional to those related to transport of prisoners within the responsibility of corrective services, for example, transport services delivered on behalf of police or youth justice agencies under multi-agency contract arrangements or may extend to expenditure incurred for custody of prisoners whilst at court where this is not able to be disaggregated from transport-related costs.</t>
  </si>
  <si>
    <t>Health expenditure is limited to costs previously included in corrective services expenditure data and does not represent the total expenditure on prisoner health services in jurisdictions where prisoner health costs are incurred, in part or in full, by health departments or other agencies. The costs reported are therefore not comparable across jurisdictions. Not all jurisdictions are able to fully disaggregate prisoner health expenditure and some costs continue to be included in prisoner operating expenditure, for example, the cost of services delivered by some private correctional centre operators in NSW.</t>
  </si>
  <si>
    <t>WA and the ACT are not subject to payroll tax and payroll tax does not apply to government departments in Queensland or Tasmania.</t>
  </si>
  <si>
    <t>Source:</t>
  </si>
  <si>
    <t>State and Territory governments (unpublished).</t>
  </si>
  <si>
    <t>Table 8A.2</t>
  </si>
  <si>
    <t>Real net operating expenditure, 2018-19 dollars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</si>
  <si>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</si>
  <si>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</si>
  <si>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</si>
  <si>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</si>
  <si>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</si>
  <si>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</si>
  <si>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</si>
  <si>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</si>
  <si>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</si>
  <si>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Real net operating expenditure</t>
  </si>
  <si>
    <t>2017-18</t>
  </si>
  <si>
    <t>2016-17</t>
  </si>
  <si>
    <t>2015-16</t>
  </si>
  <si>
    <t>2014-15</t>
  </si>
  <si>
    <t>2013-14</t>
  </si>
  <si>
    <t>2012-13</t>
  </si>
  <si>
    <t>2011-12</t>
  </si>
  <si>
    <t>2010-11</t>
  </si>
  <si>
    <t>2009-10</t>
  </si>
  <si>
    <t>Community Corrections</t>
  </si>
  <si>
    <t>Total prisons and community corrections (f)</t>
  </si>
  <si>
    <t>2017-18 (g)</t>
  </si>
  <si>
    <t>Total prisons and community corrections plus depreciation (f)</t>
  </si>
  <si>
    <r>
      <rPr>
        <b/>
        <sz val="10"/>
        <color rgb="FF000000"/>
        <rFont val="Arial"/>
        <family val="2"/>
      </rPr>
      <t>na</t>
    </r>
    <r>
      <rPr>
        <sz val="10"/>
        <color rgb="FF000000"/>
        <rFont val="Arial"/>
        <family val="2"/>
      </rPr>
      <t xml:space="preserve"> Not available.</t>
    </r>
  </si>
  <si>
    <t>Time series financial data are adjusted to 2018-19 dollars (i.e. 2018-19=100) using the General Government Final Consumption Expenditure (GGFCE) chain price deflator (table 2A.49).</t>
  </si>
  <si>
    <t>Net operating expenditure excludes operating revenues, payroll tax and expenditure on prisoner health and on transport and escort services where able to be disaggregated by jurisdictions. It also excludes depreciation, in accordance with national counting rules for corrective services that take into consideration the different treatment of depreciation and user cost of capital under contracting arrangements for privately owned prisons. Because this table provides source data for real recurrent expenditure reported in tables in the Sector Summary, for consistency with data provided by other justice agencies, expenditure is also shown as including depreciation, which is treated as a capital cost in other tables of the Corrective services chapter.</t>
  </si>
  <si>
    <t>WA figures in 2017-18 reflect, at least in part, the reallocation of approximately $10 million of overhead costs from community corrections to custodial services.</t>
  </si>
  <si>
    <t>To improve the comparability of financial measures between jurisdictions, the counting rules for expenditure on prisoners have been substantially revised over time. The most significant change was the exclusion of health expenditure, given there are major differences between jurisdictions in whether, and the extent to which, the cost of health services to prisoners is incurred by corrective services or funded through health department budgets. Comparable data are only available from 2011-12 onward.</t>
  </si>
  <si>
    <t>In years prior to 2017-18 these figures included expenditure on periodic detainees, counted as two sevenths of a prisoner for jurisdictions operating periodic detention in the relevant year.</t>
  </si>
  <si>
    <r>
      <t xml:space="preserve">State and Territory governments (unpublished); Australian Bureau of Statistics (ABS) 2019, </t>
    </r>
    <r>
      <rPr>
        <i/>
        <sz val="10"/>
        <color rgb="FF000000"/>
        <rFont val="Arial"/>
        <family val="2"/>
      </rPr>
      <t>Australian National Accounts: National Income, Expenditure and Product, June 2019,</t>
    </r>
    <r>
      <rPr>
        <sz val="10"/>
        <color rgb="FF000000"/>
        <rFont val="Arial"/>
        <family val="2"/>
      </rPr>
      <t xml:space="preserve"> Cat. no. 5206.0, Canberra.</t>
    </r>
  </si>
  <si>
    <t>Table 8A.3</t>
  </si>
  <si>
    <t xml:space="preserve">Correctional custodial facilities, number (at 30 June) and capacity </t>
  </si>
  <si>
    <t>NSW</t>
  </si>
  <si>
    <t>Vic</t>
  </si>
  <si>
    <t>Qld</t>
  </si>
  <si>
    <t>WA</t>
  </si>
  <si>
    <t>SA</t>
  </si>
  <si>
    <t>Tas</t>
  </si>
  <si>
    <t>ACT</t>
  </si>
  <si>
    <t>NT</t>
  </si>
  <si>
    <t>Aust</t>
  </si>
  <si>
    <t>Correctional custodial facilities</t>
  </si>
  <si>
    <t>Number, at 30 June</t>
  </si>
  <si>
    <t>Government operated prisons</t>
  </si>
  <si>
    <t>no.</t>
  </si>
  <si>
    <t>Privately operated prisons</t>
  </si>
  <si>
    <t>Transitional centres</t>
  </si>
  <si>
    <t>24-hour court cell complexes</t>
  </si>
  <si>
    <t>Periodic detention centres</t>
  </si>
  <si>
    <t>Design capacity (annual average)</t>
  </si>
  <si>
    <t>Open</t>
  </si>
  <si>
    <r>
      <rPr>
        <b/>
        <sz val="10"/>
        <color rgb="FF000000"/>
        <rFont val="Arial"/>
        <family val="2"/>
      </rPr>
      <t>na</t>
    </r>
    <r>
      <rPr>
        <sz val="10"/>
        <color rgb="FF000000"/>
        <rFont val="Arial"/>
        <family val="2"/>
      </rPr>
      <t xml:space="preserve"> Not available. .. Not applicable. – Nil or rounded to zero.</t>
    </r>
  </si>
  <si>
    <t>Table 8A.4</t>
  </si>
  <si>
    <t>Prisoner population (average daily number)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</si>
  <si>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</si>
  <si>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</si>
  <si>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</si>
  <si>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</si>
  <si>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</si>
  <si>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</si>
  <si>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(c)</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</si>
  <si>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</si>
  <si>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</si>
  <si>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Prisoner population</t>
  </si>
  <si>
    <t>Daily average</t>
  </si>
  <si>
    <t>Male</t>
  </si>
  <si>
    <t>Female</t>
  </si>
  <si>
    <t>%</t>
  </si>
  <si>
    <t>Aboriginal and Torres Strait Islander</t>
  </si>
  <si>
    <t>Non-Indigenous (d)</t>
  </si>
  <si>
    <t>Indigenous status unknown</t>
  </si>
  <si>
    <t>Aboriginal and Torres Strait Islander (d)</t>
  </si>
  <si>
    <t>Held in open custody</t>
  </si>
  <si>
    <t>Held in secure custody</t>
  </si>
  <si>
    <t>Held in privately operated prisons</t>
  </si>
  <si>
    <t>Total (e)</t>
  </si>
  <si>
    <t>.. Not applicable. – Nil or rounded to zero.</t>
  </si>
  <si>
    <t>In February 2018 transitional provisions under Queensland legislation commenced, resulting in 17-year-olds being transitioned from adult prisons to youth justice facilities. The numbers involved are relatively small. For 2017-18 and earlier years, Queensland rates were calculated against adult population figures for people aged 17 and over. For 2018-19 Qld rates have been calculated against adult population figures for people aged 18 or over.</t>
  </si>
  <si>
    <t>The male daily average for the ACT in 2015-16 includes a count of 0.3 where gender was not specified.</t>
  </si>
  <si>
    <t>Excludes prisoners/offenders whose Indigenous status is unknown.</t>
  </si>
  <si>
    <t>Jurisdictional trends are impacted by changes in legislation, some of which can take years to fully come into effect, as well as changes in sentencing practices.</t>
  </si>
  <si>
    <t>Table 8A.5</t>
  </si>
  <si>
    <t>Imprisonment and community corrections population rate per 100 000 adults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</si>
  <si>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</si>
  <si>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</si>
  <si>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</si>
  <si>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</si>
  <si>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</si>
  <si>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</si>
  <si>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</si>
  <si>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</si>
  <si>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</si>
  <si>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Imprisonment rate per 100 000 adults</t>
  </si>
  <si>
    <t>Crude</t>
  </si>
  <si>
    <t>rate</t>
  </si>
  <si>
    <t>Non-Indigenous (c)</t>
  </si>
  <si>
    <t>Crude ratio</t>
  </si>
  <si>
    <t>ratio</t>
  </si>
  <si>
    <t>Age standardised (d)</t>
  </si>
  <si>
    <t>rate (AS)</t>
  </si>
  <si>
    <t>Age-standardised ratio</t>
  </si>
  <si>
    <t>ratio (AS)</t>
  </si>
  <si>
    <t>Community corrections rate per 100 000 adults</t>
  </si>
  <si>
    <t>AS = Age Standardised.</t>
  </si>
  <si>
    <t>Rates are based on daily average prisoner or offender populations, calculated against adult population figures for people aged 17 years or over for Queensland prior to 2018-19 and for people aged 18 years or over in all other jurisdictions, reflecting the age at which people are remanded or sentenced to adult custody. Male/female and Aboriginal and Torres Strait Islander/Non-Indigenous breakdowns are calculated against the relevant population, that is, per 100 000 male, female, Aboriginal and Torres Strait Islander, and Non-Indigenous adults respectively.</t>
  </si>
  <si>
    <t>Age-standardised rates are based on the indirect standardisation method, applying age-group imprisonment and community corrections rates derived from Prison Census and Community Corrections census data.</t>
  </si>
  <si>
    <r>
      <t xml:space="preserve">State and Territory governments (unpublished); ABS 2019 and 2018, </t>
    </r>
    <r>
      <rPr>
        <i/>
        <sz val="10"/>
        <color rgb="FF000000"/>
        <rFont val="Arial"/>
        <family val="2"/>
      </rPr>
      <t>Quarterly Population Estimates, Australia, December 2018</t>
    </r>
    <r>
      <rPr>
        <sz val="10"/>
        <color rgb="FF000000"/>
        <rFont val="Arial"/>
        <family val="2"/>
      </rPr>
      <t xml:space="preserve"> and previous years, Cat. no. 3101.0, Canberra;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</si>
  <si>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8A.6</t>
  </si>
  <si>
    <t>Prisoner population (average daily number) and rates per 100 000 relevant adults, by Indigenous status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</si>
  <si>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</si>
  <si>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</si>
  <si>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</si>
  <si>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</si>
  <si>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</si>
  <si>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</si>
  <si>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</si>
  <si>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</si>
  <si>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</si>
  <si>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Crude imprisonment rate per 100 000 adults</t>
  </si>
  <si>
    <t>Age-standardised imprisonment rate per 100 000 adults (d)</t>
  </si>
  <si>
    <t>AS = Age Standardised.</t>
  </si>
  <si>
    <r>
      <t xml:space="preserve">State and Territory governments (unpublished); ABS 2019 and 2018, </t>
    </r>
    <r>
      <rPr>
        <i/>
        <sz val="10"/>
        <color rgb="FF000000"/>
        <rFont val="Arial"/>
        <family val="2"/>
      </rPr>
      <t>Quarterly Population Estimates, Australia, December 2018</t>
    </r>
    <r>
      <rPr>
        <sz val="10"/>
        <color rgb="FF000000"/>
        <rFont val="Arial"/>
        <family val="2"/>
      </rPr>
      <t xml:space="preserve"> and previous years, Cat. no. 3101.0, Canberra;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</si>
  <si>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8A.7</t>
  </si>
  <si>
    <t xml:space="preserve">Community corrections offender-to-staff ratio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</si>
  <si>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</si>
  <si>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</si>
  <si>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</si>
  <si>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</si>
  <si>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</si>
  <si>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</si>
  <si>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</si>
  <si>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(a)</t>
    </r>
  </si>
  <si>
    <r>
      <rPr>
        <i/>
        <sz val="10"/>
        <color rgb="FF000000"/>
        <rFont val="Arial"/>
        <family val="2"/>
      </rPr>
      <t>Aust</t>
    </r>
    <r>
      <rPr>
        <sz val="10"/>
        <color rgb="FF000000"/>
        <rFont val="Arial"/>
        <family val="2"/>
      </rPr>
      <t/>
    </r>
  </si>
  <si>
    <t>Offender-to-operational staff</t>
  </si>
  <si>
    <t>Offender-to-other staff</t>
  </si>
  <si>
    <t>Offender-to-total staff</t>
  </si>
  <si>
    <t>NT figures in 2012-13 include Family Violence Program Coordinators in the count of staff numbers.</t>
  </si>
  <si>
    <t>Table 8A.8</t>
  </si>
  <si>
    <t>Community corrections offender population (average daily number)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</si>
  <si>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</si>
  <si>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</si>
  <si>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</si>
  <si>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</si>
  <si>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</si>
  <si>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 (f)</t>
    </r>
  </si>
  <si>
    <r>
      <rPr>
        <i/>
        <sz val="10"/>
        <color rgb="FF000000"/>
        <rFont val="Arial"/>
        <family val="2"/>
      </rPr>
      <t>ACT</t>
    </r>
    <r>
      <rPr>
        <sz val="10"/>
        <color rgb="FF000000"/>
        <rFont val="Arial"/>
        <family val="2"/>
      </rPr>
      <t xml:space="preserve"> (e), (g)</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</si>
  <si>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</si>
  <si>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</si>
  <si>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Community corrections population</t>
  </si>
  <si>
    <t>Gender unknown</t>
  </si>
  <si>
    <t>Non-Indigenous (h)</t>
  </si>
  <si>
    <t>Aboriginal and Torres Strait Islander (h)</t>
  </si>
  <si>
    <t>Restricted movement order(s)</t>
  </si>
  <si>
    <t>Reparation order(s)</t>
  </si>
  <si>
    <t>Supervision order(s)</t>
  </si>
  <si>
    <t>Post-sentence order(s)</t>
  </si>
  <si>
    <r>
      <rPr>
        <b/>
        <sz val="10"/>
        <color rgb="FF000000"/>
        <rFont val="Arial"/>
        <family val="2"/>
      </rPr>
      <t>na</t>
    </r>
    <r>
      <rPr>
        <sz val="10"/>
        <color rgb="FF000000"/>
        <rFont val="Arial"/>
        <family val="2"/>
      </rPr>
      <t xml:space="preserve"> Not available. .. Not applicable. – Nil or rounded to zero.</t>
    </r>
  </si>
  <si>
    <t>Total offenders may not equal the sum of offenders per order type because an individual may be serving more than one type of order.</t>
  </si>
  <si>
    <t>Jurisdictional trends are impacted by changes in legislation, some of which can take years to fully come into effect, as well as changes in sentencing practices. For example, Victoria's growth in offender numbers in 2015-16 reflects changes in sentencing legislation and practices, such as the abolition of suspended sentences and Court of Appeal guidelines applicable to Community Corrections Orders, resulting in continuing increases in such orders imposed at court.</t>
  </si>
  <si>
    <t>New South Wales introduced Sentencing Reform Legislation in September 2018, where community orders can no longer be discharged as a termination. An order being terminated is not being counted in the community population. Since the reform, many of these lower risk offenders are being placed 'in-suspense' where they continue to be counted toward the population during the suspension period. Prior to the sentencing reform, there were an average of 3609 offenders with an active orders 'in-suspense' in 2017-18. This increased to an average of 8450 after the reform implementation (October 2018 to June 2019), representing an increase of almost 5000 offenders added to the community population count.</t>
  </si>
  <si>
    <t>The category of post-sentence orders does not apply in Tasmania or the ACT. Prior to 2015-16, such orders, where reported, were included in the count of supervision orders.</t>
  </si>
  <si>
    <t>In 2017-18 Tasmania adopted a different methodology, counting offenders with one or more active orders where previously the count was based on offenders without an inactive order which resulted in the exclusion of offenders with both active and inactive orders. Inactive orders are orders still legally in force, but the offender is not being actively supervised for reasons that include having absconded, being imprisoned or various legitimate reasons where supervision is not currently required.</t>
  </si>
  <si>
    <t>As of 2014-15, the counting methodology takes into account that the ACT has the capacity to terminate orders early. In previous years, the count was based on the date that the court order ceased.</t>
  </si>
  <si>
    <t>Table 8A.9</t>
  </si>
  <si>
    <t xml:space="preserve">Community corrections offender population (average daily number) and rates per 100 000 relevant adults, by Indigenous status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</si>
  <si>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</si>
  <si>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</si>
  <si>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</si>
  <si>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</si>
  <si>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</si>
  <si>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</si>
  <si>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</si>
  <si>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</si>
  <si>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</si>
  <si>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Total community correction daily average population (a)</t>
  </si>
  <si>
    <t>Non-Indigenous (b)</t>
  </si>
  <si>
    <t>Crude community corrections rate per 100 000 adults</t>
  </si>
  <si>
    <t>Age-standardised community corrections rate per 100 000 adults</t>
  </si>
  <si>
    <r>
      <t xml:space="preserve">AS = Age Standardised. </t>
    </r>
    <r>
      <rPr>
        <b/>
        <sz val="10"/>
        <color rgb="FF000000"/>
        <rFont val="Arial"/>
        <family val="2"/>
      </rPr>
      <t>na</t>
    </r>
    <r>
      <rPr>
        <sz val="10"/>
        <color rgb="FF000000"/>
        <rFont val="Arial"/>
        <family val="2"/>
      </rPr>
      <t xml:space="preserve"> Not available.</t>
    </r>
  </si>
  <si>
    <r>
      <t xml:space="preserve">State and Territory governments (unpublished); ABS 2019 and 2018, </t>
    </r>
    <r>
      <rPr>
        <i/>
        <sz val="10"/>
        <color rgb="FF000000"/>
        <rFont val="Arial"/>
        <family val="2"/>
      </rPr>
      <t>Quarterly Population Estimates, Australia, December 2018</t>
    </r>
    <r>
      <rPr>
        <sz val="10"/>
        <color rgb="FF000000"/>
        <rFont val="Arial"/>
        <family val="2"/>
      </rPr>
      <t xml:space="preserve"> and previous years, Cat. no. 3101.0, Canberra;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</si>
  <si>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8A.10</t>
  </si>
  <si>
    <t>Prisoner employment by Indigenous status (per cent of eligible prisoners)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</si>
  <si>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</si>
  <si>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</si>
  <si>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</si>
  <si>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</si>
  <si>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</si>
  <si>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</si>
  <si>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</si>
  <si>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</si>
  <si>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</si>
  <si>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Prisoner employment</t>
  </si>
  <si>
    <t>Data are comparable (subject to caveats) across jurisdictions and over time.</t>
  </si>
  <si>
    <t>Data are complete (subject to caveats) for the current reporting period.</t>
  </si>
  <si>
    <t>Figures are based on the number of prisoners employed on a single day, calculated against the number of prisoners in custody on that day (generally based on data from 30 June each year). For some jurisdictions, percentages may be based on an average of the number of prisoners in employment on the first day of the month.</t>
  </si>
  <si>
    <t>Excludes prisoners in full-time education or other full-time programs as well as those whose situation may make them ineligible to participate in employment, such as prisoners whose protection status precludes their access to employment, fine defaulters who are in prison custody for only a few days, hospital patients or aged prisoners who are unable to work, prisoners at centres where the jurisdiction's policy is not to provide work or where work is not available (for example 24-hour court cells), and remandees who choose not to work. Periodic detainees are not included in the years that periodic detention operated in the relevant jurisdictions.</t>
  </si>
  <si>
    <t>In accordance with the national counting rules, prisoners are only included if they are employed in the community under industrial award conditions as part of a pre-release scheme. Jurisdictions operating transitional centres may therefore show as not applicable because those prisoners working in the community are not employed under industrial award conditions, such as being paid award rate wages.</t>
  </si>
  <si>
    <t>Table 8A.11</t>
  </si>
  <si>
    <t>Prisoner education and training (per cent of eligible prisoners) (a), (b), (c), (d), (e), (f)</t>
  </si>
  <si>
    <r>
      <rPr>
        <i/>
        <sz val="10"/>
        <color rgb="FF000000"/>
        <rFont val="Arial"/>
        <family val="2"/>
      </rPr>
      <t>NSW</t>
    </r>
    <r>
      <rPr>
        <sz val="10"/>
        <color rgb="FF000000"/>
        <rFont val="Arial"/>
        <family val="2"/>
      </rPr>
      <t xml:space="preserve"> (g)</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</si>
  <si>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</si>
  <si>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</si>
  <si>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</si>
  <si>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</si>
  <si>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</si>
  <si>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</si>
  <si>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</si>
  <si>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</si>
  <si>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Prisoners in education and training</t>
  </si>
  <si>
    <t>Pre-certificate Level 1 courses</t>
  </si>
  <si>
    <t>Secondary school education</t>
  </si>
  <si>
    <t>Vocational Education and Training</t>
  </si>
  <si>
    <t>Higher education</t>
  </si>
  <si>
    <r>
      <rPr>
        <b/>
        <sz val="10"/>
        <color rgb="FF000000"/>
        <rFont val="Arial"/>
        <family val="2"/>
      </rPr>
      <t>na</t>
    </r>
    <r>
      <rPr>
        <sz val="10"/>
        <color rgb="FF000000"/>
        <rFont val="Arial"/>
        <family val="2"/>
      </rPr>
      <t xml:space="preserve"> Not available. – Nil or rounded to zero.</t>
    </r>
  </si>
  <si>
    <t>Excludes prisoners whose situation may make them ineligible to participate in education and training, such as hospital patients who are medically unable to participate, fine defaulters who are incarcerated for only a few days at a time, prisoners held at centres where education programs are not provided as a matter of policy (for example, 24-hour court cells), and remandees for whom access to education is not available. Prisoners ineligible for education and training programs in WA also include prisoners in Broome Regional Prison and at Warburton Work Camp and those in custody less than ten days or in transit on the day that education is counted. As of 2014-15, Queensland rates also exclude prisoners under sentence for less than 3 months and those on parole suspension and NT rates exclude prisoners in programs and work (internal or paid/volunteer) and those with less than 3 months to serve. As of 2016-17, all prisoners in SA have the opportunity to access education/training programs. Periodic detainees are not included in the years that periodic detention operated in the relevant jurisdictions.</t>
  </si>
  <si>
    <t>Unless otherwise stated, percentages are based on an average of the number of prisoners enrolled on the first day of the month.</t>
  </si>
  <si>
    <t>Figures for Victoria and, as of 2010-11, WA and NT are based on the number of prisoners in education on a single day, calculated against the number of prisoners in custody on that day (generally based on data from the last day of term prior to 30 June each year). NSW also used this methodology in 2010-11, SA in 2006-07, 2010-11 and 2012-13, and Tasmania prior to 2017-18. Tasmania's figures from 2017-18 onward use the average of monthly participation, calculated against the average daily prison population over that period. In 2017-18 this was over a 7-month period from October 2017, when data collection by this method commenced, until June 2018 (excluding December and January). In 2018-19 this was over 10 months, excluding December and January.</t>
  </si>
  <si>
    <t>Classification of education courses is based on the Australian Qualifications Framework. The Vocational Education and Training category includes advanced diplomas, diplomas, and certificates I to IV, the secondary schools education category includes senior secondary and certificate of education, and the higher education category includes doctoral and masters degrees, graduate diplomas, bachelor degrees, diplomas and advanced diplomas.</t>
  </si>
  <si>
    <t>Percentage of total prisoners in education may not equal the sum of percentages for each education category, as an individual may be participating in more than one type of education course.</t>
  </si>
  <si>
    <t>Education rates can fluctuate between years due to various external factors, such as government funding for particular initiatives that may not continue into future years and corrective services responses to such changes, as well as for other reasons such as active targeting of particular types of courses, for example, completion of specific pre-certificate courses as a prerequisite for vocational training courses.</t>
  </si>
  <si>
    <t>NSW education and training is calculated as the average over a 12 month period when core education programs operated.</t>
  </si>
  <si>
    <t>Table 8A.12</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</si>
  <si>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</si>
  <si>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</si>
  <si>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</si>
  <si>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</si>
  <si>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</si>
  <si>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</si>
  <si>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</si>
  <si>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Commercial industries</t>
  </si>
  <si>
    <t>Service industries</t>
  </si>
  <si>
    <t>.. Not applicable. – Nil or rounded to zero.</t>
  </si>
  <si>
    <t>Queensland employment in 2010-11 is based on an average over the period February to June 2011.</t>
  </si>
  <si>
    <t>The increase in SA figures for 2017-18 reflects both improved reporting and revised coding for a more accurate reflection of prisoner employment numbers as well as a concerted effort to increase prisoner employment at one prison that previously had few employment opportunities.</t>
  </si>
  <si>
    <t>SA employment in 2012-13 was calculated as the average over a 10 month period (excluding December and January). Average prisoner population was calculated over the same period to ensure consistency between the numerator and denominator for this indicator.</t>
  </si>
  <si>
    <t>Employment rates can fluctuate between years, particularly in the smaller jurisdictions, where a sharp increase in prisoner numbers during a year can lead to a significant drop in employment rates until prison industries and other in-prison employment opportunities can be expanded. For example, NT figures for 2012-13 reflect a significant increase in the total prison population, without a corresponding increase in prisoner jobs, as well as a reduction in staff availability to supervise work areas in that year.</t>
  </si>
  <si>
    <t>Table 8A.13</t>
  </si>
  <si>
    <t xml:space="preserve">Time out-of-cells (average hours per day)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</si>
  <si>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</si>
  <si>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</si>
  <si>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</si>
  <si>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</si>
  <si>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</si>
  <si>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</si>
  <si>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</si>
  <si>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(c)</t>
    </r>
  </si>
  <si>
    <r>
      <rPr>
        <i/>
        <sz val="10"/>
        <color rgb="FF000000"/>
        <rFont val="Arial"/>
        <family val="2"/>
      </rPr>
      <t>Aust</t>
    </r>
    <r>
      <rPr>
        <sz val="10"/>
        <color rgb="FF000000"/>
        <rFont val="Arial"/>
        <family val="2"/>
      </rPr>
      <t/>
    </r>
  </si>
  <si>
    <t>Prison</t>
  </si>
  <si>
    <t>Time out-of-cells per day</t>
  </si>
  <si>
    <t>hr/day</t>
  </si>
  <si>
    <r>
      <rPr>
        <b/>
        <sz val="10"/>
        <color rgb="FF000000"/>
        <rFont val="Arial"/>
        <family val="2"/>
      </rPr>
      <t>na</t>
    </r>
    <r>
      <rPr>
        <sz val="10"/>
        <color rgb="FF000000"/>
        <rFont val="Arial"/>
        <family val="2"/>
      </rPr>
      <t xml:space="preserve"> Not available.</t>
    </r>
  </si>
  <si>
    <t>NSW figures as of 2012-13 are based on a stricter interpretation of national counting rules for determining out-of-cell hours in the case of prisoners who are free to leave their cells but restricted to a locked accommodation unit.</t>
  </si>
  <si>
    <t>Victoria's hours in 2015-16 exclude the Metropolitan Remand Centre.</t>
  </si>
  <si>
    <t>Victoria's hours in 2011-12 are averaged across 11 months, as results were not available for all prisons in December 2011.</t>
  </si>
  <si>
    <t>NT figures for 2014-15 are based on a single day count (30 June).</t>
  </si>
  <si>
    <t>Table 8A.14</t>
  </si>
  <si>
    <t xml:space="preserve">Prison design capacity utilisation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</si>
  <si>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</si>
  <si>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</si>
  <si>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</si>
  <si>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(a)</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</si>
  <si>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</si>
  <si>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</si>
  <si>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</si>
  <si>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</si>
  <si>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Prison design capacity utilisation</t>
  </si>
  <si>
    <t>All prisons</t>
  </si>
  <si>
    <r>
      <rPr>
        <b/>
        <sz val="10"/>
        <color rgb="FF000000"/>
        <rFont val="Arial"/>
        <family val="2"/>
      </rPr>
      <t>na</t>
    </r>
    <r>
      <rPr>
        <sz val="10"/>
        <color rgb="FF000000"/>
        <rFont val="Arial"/>
        <family val="2"/>
      </rPr>
      <t xml:space="preserve"> Not available.</t>
    </r>
  </si>
  <si>
    <t>Data are incomplete for the current reporting period.</t>
  </si>
  <si>
    <t>WA prison utilisation as of 2011-12 is calculated against prison design capacity at 30 June rather than an average of capacity across the whole reporting period.</t>
  </si>
  <si>
    <t>Table 8A.15</t>
  </si>
  <si>
    <t xml:space="preserve">Deaths from apparent unnatural causes, all prisoners, number and rate per 100 prisoners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</si>
  <si>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</si>
  <si>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</si>
  <si>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</si>
  <si>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</si>
  <si>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</si>
  <si>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</si>
  <si>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</si>
  <si>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</si>
  <si>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</si>
  <si>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Deaths from apparent unnatural causes</t>
  </si>
  <si>
    <t>All prisoners</t>
  </si>
  <si>
    <t>Number (a), (b)</t>
  </si>
  <si>
    <t>Rate per 100 prisoners</t>
  </si>
  <si>
    <t>– Nil or rounded to zero.</t>
  </si>
  <si>
    <t>Excludes deaths reported as 'unknown cause', where there is insufficient evidence to assess, subject to a Coroner's finding, whether the cause of death was natural or unnatural. Deaths occurring in past years where cause of death was recorded as unknown at the time of the Report but were subsequently determined to have been from either natural or unnatural causes are updated in the relevant year's figures and rates when known.</t>
  </si>
  <si>
    <t>Periodic detainees are not included in the years that periodic detention operated in the relevant jurisdictions.</t>
  </si>
  <si>
    <t>Table 8A.16</t>
  </si>
  <si>
    <t>Deaths from apparent unnatural causes by Indigenous status, number and rate per 100 Aboriginal and Torres Strait Islander/non-Indigenous prisoners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</si>
  <si>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</si>
  <si>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</si>
  <si>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</si>
  <si>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</si>
  <si>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</si>
  <si>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</si>
  <si>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</si>
  <si>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</si>
  <si>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</si>
  <si>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Number (b)</t>
  </si>
  <si>
    <t>Aboriginal and Torres Strait Islander prisoners</t>
  </si>
  <si>
    <t>Non-Indigenous prisoners</t>
  </si>
  <si>
    <t>– Nil or rounded to zero.</t>
  </si>
  <si>
    <t>Table 8A.17</t>
  </si>
  <si>
    <t>Assaults in custody, rate per 100 prisoners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</si>
  <si>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</si>
  <si>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</si>
  <si>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</si>
  <si>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xml:space="preserve"> (c)</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</si>
  <si>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</si>
  <si>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</si>
  <si>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</si>
  <si>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</si>
  <si>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Assaults in custody</t>
  </si>
  <si>
    <t>Prisoner on prisoner</t>
  </si>
  <si>
    <t>Serious assault</t>
  </si>
  <si>
    <t>2014-15 (d)</t>
  </si>
  <si>
    <t>Assault</t>
  </si>
  <si>
    <t>Prisoner on officer</t>
  </si>
  <si>
    <r>
      <rPr>
        <b/>
        <sz val="10"/>
        <color rgb="FF000000"/>
        <rFont val="Arial"/>
        <family val="2"/>
      </rPr>
      <t>na</t>
    </r>
    <r>
      <rPr>
        <sz val="10"/>
        <color rgb="FF000000"/>
        <rFont val="Arial"/>
        <family val="2"/>
      </rPr>
      <t xml:space="preserve"> Not available. – Nil or rounded to zero.</t>
    </r>
  </si>
  <si>
    <t>Data are not comparable across jurisdictions, but are comparable (subject to caveats) within jurisdictions over time.</t>
  </si>
  <si>
    <t>The counting rule includes assaults by a prisoner in corrective services legal custody, whether held in a prison or other facility under the supervision of corrective services staff, and includes those occurring during prisoner transport and escorts. Periodic detainees are not included in the years that periodic detention operated in the relevant jurisdictions.</t>
  </si>
  <si>
    <t>Australian averages have not been calculated as this indicator is not comparable across jurisdictions due to different reporting practices and variation in service delivery arrangements for delivering prisoner health care, whereby not all jurisdictions have access to the medical information needed to accurately classify incidents into the assault categories used in this indicator.</t>
  </si>
  <si>
    <t>In WA, the increases in the assault rates between 2017-18 and 2018-19 are mainly due to system enhancements that improved the recording of assault incidents.</t>
  </si>
  <si>
    <t>Prior to 2014-15, assaults that occurred within a 24-hour court cell complex were excluded.</t>
  </si>
  <si>
    <t>Table 8A.18</t>
  </si>
  <si>
    <t>Recurrent expenditure per prisoner and per offender per day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</si>
  <si>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</si>
  <si>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</si>
  <si>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</si>
  <si>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</si>
  <si>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</si>
  <si>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</si>
  <si>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</si>
  <si>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(c)</t>
    </r>
  </si>
  <si>
    <r>
      <rPr>
        <i/>
        <sz val="10"/>
        <color rgb="FF000000"/>
        <rFont val="Arial"/>
        <family val="2"/>
      </rPr>
      <t>Aust</t>
    </r>
    <r>
      <rPr>
        <sz val="10"/>
        <color rgb="FF000000"/>
        <rFont val="Arial"/>
        <family val="2"/>
      </rPr>
      <t/>
    </r>
  </si>
  <si>
    <t>Recurrent expenditure, per day</t>
  </si>
  <si>
    <t>Per prisoner</t>
  </si>
  <si>
    <t>Net operating expenditure (d)</t>
  </si>
  <si>
    <t>$</t>
  </si>
  <si>
    <t>Total net operating expenditure</t>
  </si>
  <si>
    <t>User cost of capital (e)</t>
  </si>
  <si>
    <t>Debt servicing fees (f)</t>
  </si>
  <si>
    <t>Per offender</t>
  </si>
  <si>
    <r>
      <rPr>
        <b/>
        <sz val="10"/>
        <color rgb="FF000000"/>
        <rFont val="Arial"/>
        <family val="2"/>
      </rPr>
      <t>na</t>
    </r>
    <r>
      <rPr>
        <sz val="10"/>
        <color rgb="FF000000"/>
        <rFont val="Arial"/>
        <family val="2"/>
      </rPr>
      <t xml:space="preserve"> Not available. .. Not applicable. – Nil or rounded to zero.</t>
    </r>
  </si>
  <si>
    <t>NSW expenditure data per prisoner and per offender are under review and not comparable with other jurisdictions.</t>
  </si>
  <si>
    <t>Net operating expenditure excludes operating revenues, payroll tax and expenditure on prisoner health and on transport and escort services where able to be disaggregated by jurisdictions.</t>
  </si>
  <si>
    <t>Table 8A.19</t>
  </si>
  <si>
    <t>Real net operating expenditure per prisoner and per offender per day, 2018-19 dollars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</si>
  <si>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</si>
  <si>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</si>
  <si>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</si>
  <si>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</si>
  <si>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</si>
  <si>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</si>
  <si>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</si>
  <si>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</si>
  <si>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</si>
  <si>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Real net operating expenditure, per day</t>
  </si>
  <si>
    <t>2017-18 (e)</t>
  </si>
  <si>
    <t>2011-12 (f)</t>
  </si>
  <si>
    <r>
      <rPr>
        <b/>
        <sz val="10"/>
        <color rgb="FF000000"/>
        <rFont val="Arial"/>
        <family val="2"/>
      </rPr>
      <t>na</t>
    </r>
    <r>
      <rPr>
        <sz val="10"/>
        <color rgb="FF000000"/>
        <rFont val="Arial"/>
        <family val="2"/>
      </rPr>
      <t xml:space="preserve"> Not available.</t>
    </r>
  </si>
  <si>
    <t>Expenditure data per prisoner and per offender are presented for 2011-12 onward to improve comparability across jurisdictions.</t>
  </si>
  <si>
    <r>
      <t xml:space="preserve">State and Territory governments (unpublished); ABS 2019, </t>
    </r>
    <r>
      <rPr>
        <i/>
        <sz val="10"/>
        <color rgb="FF000000"/>
        <rFont val="Arial"/>
        <family val="2"/>
      </rPr>
      <t>Australian National Accounts: National Income, Expenditure and Product, June 2019,</t>
    </r>
    <r>
      <rPr>
        <sz val="10"/>
        <color rgb="FF000000"/>
        <rFont val="Arial"/>
        <family val="2"/>
      </rPr>
      <t xml:space="preserve"> Cat. no. 5206.0, Canberra.</t>
    </r>
  </si>
  <si>
    <t>Table 8A.20</t>
  </si>
  <si>
    <t>Completion of community corrections orders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</si>
  <si>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</si>
  <si>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</si>
  <si>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</si>
  <si>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</si>
  <si>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</si>
  <si>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</si>
  <si>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</si>
  <si>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(e)</t>
    </r>
  </si>
  <si>
    <r>
      <rPr>
        <i/>
        <sz val="10"/>
        <color rgb="FF000000"/>
        <rFont val="Arial"/>
        <family val="2"/>
      </rPr>
      <t>Aust</t>
    </r>
    <r>
      <rPr>
        <sz val="10"/>
        <color rgb="FF000000"/>
        <rFont val="Arial"/>
        <family val="2"/>
      </rPr>
      <t/>
    </r>
  </si>
  <si>
    <t>Completion of community corrections orders</t>
  </si>
  <si>
    <t>Non-Indigenous</t>
  </si>
  <si>
    <t>Restricted movement orders</t>
  </si>
  <si>
    <t>Reparation orders</t>
  </si>
  <si>
    <t>Supervision orders</t>
  </si>
  <si>
    <t>All orders</t>
  </si>
  <si>
    <r>
      <rPr>
        <b/>
        <sz val="10"/>
        <color rgb="FF000000"/>
        <rFont val="Arial"/>
        <family val="2"/>
      </rPr>
      <t>na</t>
    </r>
    <r>
      <rPr>
        <sz val="10"/>
        <color rgb="FF000000"/>
        <rFont val="Arial"/>
        <family val="2"/>
      </rPr>
      <t xml:space="preserve"> Not available. .. Not applicable.</t>
    </r>
  </si>
  <si>
    <t>Post-sentence orders are not included in this indicator, given such orders generally do not have a determinate completion date.</t>
  </si>
  <si>
    <t>NSW order completion figures decreased in 2018-19 because of the way orders are discharged since the introduction of the NSW Sentencing Reform Legislation in September 2018. Under the previous scheme, orders could be terminated and discharged early. These were counted towards completion. Since the sentencing reform, orders can no longer be terminated but are instead suspended. Suspended orders are not counted toward completion. Prior to the sentencing reform (July 2018 to September 2018), there were an average of 1482 terminations per month. However, with terminations no longer applicable (October 2018 to June 2019), there has been a substantial reduction in the completion rate for NSW.</t>
  </si>
  <si>
    <t>Queensland figures as of 2011-12 reflect the rectification of a technical systems issue that affected reparation order completion data in prior years.</t>
  </si>
  <si>
    <t>In Tasmania, legislation allowing sentencing to Home Detention Orders was proclaimed in December 2018, and the first such orders commenced in March 2019. There was insufficient time for any Home Detention Orders to be successfully completed in 2018-19.</t>
  </si>
  <si>
    <t>NT figures for 2009-10 relative to 2008-09 reflect, at least in part, the introduction of a new offender management information system introduced in 2009 and staff familiarisation with the new administrative processes involved.</t>
  </si>
  <si>
    <t>Table 8A.21</t>
  </si>
  <si>
    <t>Escapes per 100 prisoners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</si>
  <si>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</si>
  <si>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</si>
  <si>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</si>
  <si>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</si>
  <si>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</si>
  <si>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</si>
  <si>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(b)</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</si>
  <si>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</si>
  <si>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</si>
  <si>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Escapes</t>
  </si>
  <si>
    <t>Number</t>
  </si>
  <si>
    <t>Open prison</t>
  </si>
  <si>
    <t>2015-16 (c)</t>
  </si>
  <si>
    <t>Secure prison</t>
  </si>
  <si>
    <t>.. Not applicable. – Nil or rounded to zero.</t>
  </si>
  <si>
    <t>In accordance with the national counting rule, numbers and rates exclude incidents such as: prisoners failing to return from unescorted leave, work release or day leave or found at unlawful locations, prisoners in work parties or participating in activities outside the perimeter without direct one-to-one supervision, prisoners found outside the perimeter of the correctional centre but within the centre precinct, or 'walk-offs' from work camps or outstations linked to prisons. There were 8 such incidents of 'other escapes' in 2018-19 of which 2 occurred in Queensland (both by prisoners from a work party external to the low custody facility), 1 in SA and 5 in the NT. Periodic detainees are not included in the years that periodic detention operated in the relevant jurisdictions.</t>
  </si>
  <si>
    <t>Open and secure custody disaggregations were not applicable to the ACT in 2009-10 and 2010-11 as the Alexander Maconochie Centre was deemed to be a secure facility over that two-year period.</t>
  </si>
  <si>
    <t>Prior to 2015-16, escapes from within a 24-hour court cell complex were excluded.</t>
  </si>
  <si>
    <t xml:space="preserve">Recurrent expenditure </t>
  </si>
  <si>
    <t xml:space="preserve">Prisoner population (average daily number) </t>
  </si>
  <si>
    <t xml:space="preserve">Imprisonment and community corrections population rate per 100 000 adults </t>
  </si>
  <si>
    <t xml:space="preserve">Prisoner population (average daily number) and rates per 100 000 relevant adults, by Indigenous status </t>
  </si>
  <si>
    <t xml:space="preserve">Deaths from apparent unnatural causes by Indigenous status, number and rate per 100 Aboriginal and Torres Strait Islander/non-Indigenous prisoners </t>
  </si>
  <si>
    <t xml:space="preserve">Recurrent expenditure per prisoner and per offender per day </t>
  </si>
  <si>
    <t xml:space="preserve">Completion of community corrections orders </t>
  </si>
  <si>
    <t xml:space="preserve">Escapes per 100 prisoners </t>
  </si>
  <si>
    <t xml:space="preserve">Assaults in custody, rate per 100 prisoners  </t>
  </si>
  <si>
    <t xml:space="preserve">Real net operating expenditure, 2018-19 dollars   </t>
  </si>
  <si>
    <t xml:space="preserve">Community corrections offender population (average daily number)   </t>
  </si>
  <si>
    <t xml:space="preserve">Prisoner employment by Indigenous status (per cent of eligible prisoners)   </t>
  </si>
  <si>
    <t xml:space="preserve">Prisoner employment (per cent of eligible prisoners)   </t>
  </si>
  <si>
    <t xml:space="preserve">Real net operating expenditure per prisoner and per offender per day, 2018-19 dollars   </t>
  </si>
  <si>
    <t xml:space="preserve">Prisoner education and training (per cent of eligible prisoners)      </t>
  </si>
  <si>
    <t>Definitions for the indicators and descriptors in these data tables are in the interpretative material. Unsourced information was obtained from the Australian, State and Territory governments. Information on the comparability and completeness of the data for the performance indicators and measures is in the interpretative material and on the indicator results tab.</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</si>
  <si>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</si>
  <si>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</si>
  <si>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8A</t>
  </si>
  <si>
    <t>Corrective services — Data tables contents</t>
  </si>
  <si>
    <t>Data in this Report are examined by the Corrective Services Working Group, but have not been formally audited by the Secretariat.</t>
  </si>
  <si>
    <t>Prisoner employment (per cent of eligible prisoners) (a), (b)</t>
  </si>
  <si>
    <r>
      <t>Qld</t>
    </r>
    <r>
      <rPr>
        <sz val="10"/>
        <color rgb="FF000000"/>
        <rFont val="Arial"/>
        <family val="2"/>
      </rPr>
      <t xml:space="preserve"> (c)</t>
    </r>
  </si>
  <si>
    <r>
      <t>SA</t>
    </r>
    <r>
      <rPr>
        <sz val="10"/>
        <color rgb="FF000000"/>
        <rFont val="Arial"/>
        <family val="2"/>
      </rPr>
      <t xml:space="preserve"> (d)</t>
    </r>
  </si>
  <si>
    <t>Prisoner employment (e)</t>
  </si>
  <si>
    <t>Work release (f)</t>
  </si>
  <si>
    <t>Total (f)</t>
  </si>
  <si>
    <t>This table has been changed since an earlier version of the Report. See errata at http://www.pc.gov.au/research/ongoing/report-on-government-services/2020/justice/corrective-services.</t>
  </si>
  <si>
    <t>is 'Community corrections'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</si>
</sst>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
    <numFmt numFmtId="165" formatCode="#\ ###\ ##0"/>
    <numFmt numFmtId="166" formatCode="#\ ##0"/>
    <numFmt numFmtId="167" formatCode="###\ ##0"/>
    <numFmt numFmtId="168" formatCode="##0"/>
    <numFmt numFmtId="169" formatCode="#0"/>
    <numFmt numFmtId="170" formatCode="#0.0"/>
    <numFmt numFmtId="171" formatCode="0.0"/>
    <numFmt numFmtId="172" formatCode="##0.0"/>
    <numFmt numFmtId="173" formatCode="#\ ##0.0"/>
    <numFmt numFmtId="174" formatCode="#0.00"/>
    <numFmt numFmtId="175" formatCode="##0.00"/>
    <numFmt numFmtId="176" formatCode="0.000000"/>
  </numFmts>
  <fonts count="15" x14ac:knownFonts="1">
    <font>
      <sz val="11"/>
      <color rgb="FF000000"/>
      <name val="Calibri"/>
      <family val="2"/>
      <scheme val="minor"/>
    </font>
    <font>
      <sz val="10"/>
      <color rgb="FF000000"/>
      <name val="Arial"/>
      <family val="2"/>
    </font>
    <font>
      <sz val="12"/>
      <color rgb="FF000000"/>
      <name val="Arial"/>
      <family val="2"/>
    </font>
    <font>
      <i/>
      <sz val="10"/>
      <color rgb="FF000000"/>
      <name val="Arial"/>
      <family val="2"/>
    </font>
    <font>
      <b/>
      <sz val="12"/>
      <color rgb="FF000000"/>
      <name val="Arial"/>
      <family val="2"/>
    </font>
    <font>
      <b/>
      <sz val="10"/>
      <color rgb="FF000000"/>
      <name val="Arial"/>
      <family val="2"/>
    </font>
    <font>
      <u/>
      <sz val="11"/>
      <color theme="10"/>
      <name val="Calibri"/>
      <family val="2"/>
      <scheme val="minor"/>
    </font>
    <font>
      <b/>
      <sz val="10"/>
      <color indexed="12"/>
      <name val="Arial"/>
      <family val="2"/>
    </font>
    <font>
      <sz val="10"/>
      <name val="Arial"/>
      <family val="2"/>
    </font>
    <font>
      <sz val="26"/>
      <color rgb="FF000000"/>
      <name val="Times new roman"/>
      <family val="1"/>
    </font>
    <font>
      <sz val="11"/>
      <color rgb="FF000000"/>
      <name val="Calibri"/>
      <family val="2"/>
      <scheme val="minor"/>
    </font>
    <font>
      <b/>
      <sz val="11"/>
      <color rgb="FF000000"/>
      <name val="Calibri"/>
      <family val="2"/>
      <scheme val="minor"/>
    </font>
    <font>
      <u/>
      <sz val="11"/>
      <color rgb="FF000000"/>
      <name val="Calibri"/>
      <family val="2"/>
      <scheme val="minor"/>
    </font>
    <font>
      <b/>
      <u/>
      <sz val="11"/>
      <color theme="10"/>
      <name val="Calibri"/>
      <family val="2"/>
      <scheme val="minor"/>
    </font>
    <font>
      <b/>
      <u/>
      <sz val="12"/>
      <color theme="10"/>
      <name val="Calibri"/>
      <family val="2"/>
      <scheme val="minor"/>
    </font>
  </fonts>
  <fills count="5">
    <fill>
      <patternFill patternType="none"/>
    </fill>
    <fill>
      <patternFill patternType="gray125"/>
    </fill>
    <fill>
      <patternFill patternType="solid">
        <fgColor rgb="FFF15B25"/>
      </patternFill>
    </fill>
    <fill>
      <patternFill patternType="solid">
        <fgColor rgb="FFFCDED3"/>
      </patternFill>
    </fill>
    <fill>
      <patternFill patternType="solid">
        <fgColor rgb="FFFFFF00"/>
        <bgColor indexed="64"/>
      </patternFill>
    </fill>
  </fills>
  <borders count="3">
    <border>
      <left/>
      <right/>
      <top/>
      <bottom/>
      <diagonal/>
    </border>
    <border>
      <left/>
      <right/>
      <top/>
      <bottom style="thin">
        <color rgb="FF000000"/>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xf numFmtId="9" fontId="10" fillId="0" borderId="0" applyFont="0" applyFill="0" applyBorder="0" applyAlignment="0" applyProtection="0"/>
  </cellStyleXfs>
  <cellXfs count="434">
    <xf numFmtId="0" fontId="0" fillId="0" borderId="0" xfId="0"/>
    <xf numFmtId="164" fontId="1" fillId="0" borderId="0" xfId="0" applyNumberFormat="1" applyFont="1" applyAlignment="1">
      <alignment horizontal="left" vertical="center"/>
    </xf>
    <xf numFmtId="164" fontId="2" fillId="0" borderId="1" xfId="0" applyNumberFormat="1" applyFont="1" applyBorder="1" applyAlignment="1">
      <alignment horizontal="left" vertical="top"/>
    </xf>
    <xf numFmtId="164" fontId="3" fillId="0" borderId="1" xfId="0" applyNumberFormat="1" applyFont="1" applyBorder="1" applyAlignment="1">
      <alignment horizontal="left"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4" fontId="1" fillId="0" borderId="0" xfId="0" applyNumberFormat="1" applyFont="1" applyAlignment="1">
      <alignment horizontal="center" vertical="center"/>
    </xf>
    <xf numFmtId="164" fontId="1" fillId="0" borderId="0" xfId="0" applyNumberFormat="1" applyFont="1" applyAlignment="1">
      <alignment horizontal="right" vertical="center"/>
    </xf>
    <xf numFmtId="164" fontId="1" fillId="0" borderId="1" xfId="0" applyNumberFormat="1" applyFont="1" applyBorder="1" applyAlignment="1">
      <alignment horizontal="left" vertical="center"/>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right" vertical="center"/>
    </xf>
    <xf numFmtId="165" fontId="1" fillId="0" borderId="0" xfId="0" applyNumberFormat="1" applyFont="1" applyAlignment="1">
      <alignment horizontal="right" vertical="center"/>
    </xf>
    <xf numFmtId="166" fontId="1" fillId="0" borderId="0" xfId="0" applyNumberFormat="1" applyFont="1" applyAlignment="1">
      <alignment horizontal="right" vertical="center"/>
    </xf>
    <xf numFmtId="166" fontId="1" fillId="0" borderId="1" xfId="0" applyNumberFormat="1" applyFont="1" applyBorder="1" applyAlignment="1">
      <alignment horizontal="right" vertical="center"/>
    </xf>
    <xf numFmtId="167" fontId="1" fillId="0" borderId="0" xfId="0" applyNumberFormat="1" applyFont="1" applyAlignment="1">
      <alignment horizontal="right" vertical="center"/>
    </xf>
    <xf numFmtId="168" fontId="1" fillId="0" borderId="0" xfId="0" applyNumberFormat="1" applyFont="1" applyAlignment="1">
      <alignment horizontal="right" vertical="center"/>
    </xf>
    <xf numFmtId="168" fontId="1" fillId="0" borderId="1" xfId="0" applyNumberFormat="1" applyFont="1" applyBorder="1" applyAlignment="1">
      <alignment horizontal="right" vertical="center"/>
    </xf>
    <xf numFmtId="169" fontId="1" fillId="0" borderId="0" xfId="0" applyNumberFormat="1" applyFont="1" applyAlignment="1">
      <alignment horizontal="right" vertical="center"/>
    </xf>
    <xf numFmtId="164" fontId="1" fillId="0" borderId="0" xfId="0" applyNumberFormat="1" applyFont="1" applyAlignment="1">
      <alignment horizontal="left" vertical="top"/>
    </xf>
    <xf numFmtId="164" fontId="1" fillId="0" borderId="0" xfId="0" applyNumberFormat="1" applyFont="1" applyAlignment="1">
      <alignment horizontal="justify" vertical="top" wrapText="1"/>
    </xf>
    <xf numFmtId="164" fontId="1" fillId="0" borderId="0" xfId="0" applyNumberFormat="1" applyFont="1" applyAlignment="1">
      <alignment horizontal="left" vertical="top"/>
    </xf>
    <xf numFmtId="164" fontId="3" fillId="0" borderId="0" xfId="0" applyNumberFormat="1" applyFont="1" applyAlignment="1">
      <alignment horizontal="left" vertical="top"/>
    </xf>
    <xf numFmtId="167" fontId="1" fillId="0" borderId="0" xfId="0" applyNumberFormat="1" applyFont="1" applyAlignment="1">
      <alignment horizontal="left" vertical="center"/>
    </xf>
    <xf numFmtId="167" fontId="2" fillId="0" borderId="1" xfId="0" applyNumberFormat="1" applyFont="1" applyBorder="1" applyAlignment="1">
      <alignment horizontal="left" vertical="top"/>
    </xf>
    <xf numFmtId="167" fontId="3" fillId="0" borderId="1" xfId="0" applyNumberFormat="1" applyFont="1" applyBorder="1" applyAlignment="1">
      <alignment horizontal="left" vertical="center"/>
    </xf>
    <xf numFmtId="167" fontId="3" fillId="0" borderId="1" xfId="0" applyNumberFormat="1" applyFont="1" applyBorder="1" applyAlignment="1">
      <alignment horizontal="center" vertical="center"/>
    </xf>
    <xf numFmtId="167" fontId="3" fillId="0" borderId="1" xfId="0" applyNumberFormat="1" applyFont="1" applyBorder="1" applyAlignment="1">
      <alignment horizontal="right" vertical="center"/>
    </xf>
    <xf numFmtId="167" fontId="1" fillId="0" borderId="0" xfId="0" applyNumberFormat="1" applyFont="1" applyAlignment="1">
      <alignment horizontal="center" vertical="center"/>
    </xf>
    <xf numFmtId="167" fontId="1" fillId="0" borderId="0" xfId="0" applyNumberFormat="1" applyFont="1" applyAlignment="1">
      <alignment horizontal="right" vertical="center"/>
    </xf>
    <xf numFmtId="167" fontId="1" fillId="0" borderId="1" xfId="0" applyNumberFormat="1" applyFont="1" applyBorder="1" applyAlignment="1">
      <alignment horizontal="left" vertical="center"/>
    </xf>
    <xf numFmtId="167" fontId="1" fillId="0" borderId="1" xfId="0" applyNumberFormat="1" applyFont="1" applyBorder="1" applyAlignment="1">
      <alignment horizontal="center" vertical="center"/>
    </xf>
    <xf numFmtId="167" fontId="1" fillId="0" borderId="1" xfId="0" applyNumberFormat="1" applyFont="1" applyBorder="1" applyAlignment="1">
      <alignment horizontal="right" vertical="center"/>
    </xf>
    <xf numFmtId="165" fontId="1" fillId="0" borderId="0" xfId="0" applyNumberFormat="1" applyFont="1" applyAlignment="1">
      <alignment horizontal="right" vertical="center"/>
    </xf>
    <xf numFmtId="166" fontId="1" fillId="0" borderId="0" xfId="0" applyNumberFormat="1" applyFont="1" applyAlignment="1">
      <alignment horizontal="right" vertical="center"/>
    </xf>
    <xf numFmtId="164" fontId="1" fillId="0" borderId="0" xfId="0" applyNumberFormat="1" applyFont="1" applyAlignment="1">
      <alignment horizontal="right" vertical="center"/>
    </xf>
    <xf numFmtId="167" fontId="1" fillId="0" borderId="0" xfId="0" applyNumberFormat="1" applyFont="1" applyAlignment="1">
      <alignment horizontal="left" vertical="top"/>
    </xf>
    <xf numFmtId="167" fontId="1" fillId="0" borderId="0" xfId="0" applyNumberFormat="1" applyFont="1" applyAlignment="1">
      <alignment horizontal="justify" vertical="top" wrapText="1"/>
    </xf>
    <xf numFmtId="167" fontId="1" fillId="0" borderId="0" xfId="0" applyNumberFormat="1" applyFont="1" applyAlignment="1">
      <alignment horizontal="left" vertical="top"/>
    </xf>
    <xf numFmtId="167" fontId="3" fillId="0" borderId="0" xfId="0" applyNumberFormat="1" applyFont="1" applyAlignment="1">
      <alignment horizontal="left" vertical="top"/>
    </xf>
    <xf numFmtId="1" fontId="1" fillId="0" borderId="0" xfId="0" applyNumberFormat="1" applyFont="1" applyAlignment="1">
      <alignment horizontal="left" vertical="center"/>
    </xf>
    <xf numFmtId="1" fontId="2" fillId="0" borderId="1" xfId="0" applyNumberFormat="1" applyFont="1" applyBorder="1" applyAlignment="1">
      <alignment horizontal="left" vertical="top"/>
    </xf>
    <xf numFmtId="1" fontId="3" fillId="0" borderId="1" xfId="0" applyNumberFormat="1" applyFont="1" applyBorder="1" applyAlignment="1">
      <alignment horizontal="left" vertical="center"/>
    </xf>
    <xf numFmtId="1" fontId="3" fillId="0" borderId="1" xfId="0" applyNumberFormat="1" applyFont="1" applyBorder="1" applyAlignment="1">
      <alignment horizontal="center" vertical="center"/>
    </xf>
    <xf numFmtId="1" fontId="3" fillId="0" borderId="1" xfId="0" applyNumberFormat="1" applyFont="1" applyBorder="1" applyAlignment="1">
      <alignment horizontal="right" vertical="center"/>
    </xf>
    <xf numFmtId="1" fontId="1" fillId="0" borderId="0" xfId="0" applyNumberFormat="1" applyFont="1" applyAlignment="1">
      <alignment horizontal="center" vertical="center"/>
    </xf>
    <xf numFmtId="1" fontId="1" fillId="0" borderId="0" xfId="0" applyNumberFormat="1" applyFont="1" applyAlignment="1">
      <alignment horizontal="right" vertical="center"/>
    </xf>
    <xf numFmtId="1" fontId="1" fillId="0" borderId="1" xfId="0" applyNumberFormat="1" applyFont="1" applyBorder="1" applyAlignment="1">
      <alignment horizontal="left" vertical="center"/>
    </xf>
    <xf numFmtId="1" fontId="1" fillId="0" borderId="1" xfId="0" applyNumberFormat="1" applyFont="1" applyBorder="1" applyAlignment="1">
      <alignment horizontal="center" vertical="center"/>
    </xf>
    <xf numFmtId="1" fontId="1" fillId="0" borderId="1" xfId="0" applyNumberFormat="1" applyFont="1" applyBorder="1" applyAlignment="1">
      <alignment horizontal="right" vertical="center"/>
    </xf>
    <xf numFmtId="166" fontId="1" fillId="0" borderId="0" xfId="0" applyNumberFormat="1" applyFont="1" applyAlignment="1">
      <alignment horizontal="right" vertical="center"/>
    </xf>
    <xf numFmtId="166" fontId="1" fillId="0" borderId="1" xfId="0" applyNumberFormat="1" applyFont="1" applyBorder="1" applyAlignment="1">
      <alignment horizontal="right" vertical="center"/>
    </xf>
    <xf numFmtId="164" fontId="1" fillId="0" borderId="0" xfId="0" applyNumberFormat="1" applyFont="1" applyAlignment="1">
      <alignment horizontal="right" vertical="center"/>
    </xf>
    <xf numFmtId="164" fontId="1" fillId="0" borderId="1" xfId="0" applyNumberFormat="1" applyFont="1" applyBorder="1" applyAlignment="1">
      <alignment horizontal="right" vertical="center"/>
    </xf>
    <xf numFmtId="168" fontId="1" fillId="0" borderId="0" xfId="0" applyNumberFormat="1" applyFont="1" applyAlignment="1">
      <alignment horizontal="right" vertical="center"/>
    </xf>
    <xf numFmtId="168" fontId="1" fillId="0" borderId="1" xfId="0" applyNumberFormat="1" applyFont="1" applyBorder="1" applyAlignment="1">
      <alignment horizontal="right" vertical="center"/>
    </xf>
    <xf numFmtId="169" fontId="1" fillId="0" borderId="0" xfId="0" applyNumberFormat="1" applyFont="1" applyAlignment="1">
      <alignment horizontal="right" vertical="center"/>
    </xf>
    <xf numFmtId="1" fontId="1" fillId="0" borderId="0" xfId="0" applyNumberFormat="1" applyFont="1" applyAlignment="1">
      <alignment horizontal="left" vertical="top"/>
    </xf>
    <xf numFmtId="1" fontId="1" fillId="0" borderId="0" xfId="0" applyNumberFormat="1" applyFont="1" applyAlignment="1">
      <alignment horizontal="justify" vertical="top" wrapText="1"/>
    </xf>
    <xf numFmtId="1" fontId="1" fillId="0" borderId="0" xfId="0" applyNumberFormat="1" applyFont="1" applyAlignment="1">
      <alignment horizontal="left" vertical="top"/>
    </xf>
    <xf numFmtId="1" fontId="3" fillId="0" borderId="0" xfId="0" applyNumberFormat="1" applyFont="1" applyAlignment="1">
      <alignment horizontal="left" vertical="top"/>
    </xf>
    <xf numFmtId="166" fontId="1" fillId="0" borderId="0" xfId="0" applyNumberFormat="1" applyFont="1" applyAlignment="1">
      <alignment horizontal="left" vertical="center"/>
    </xf>
    <xf numFmtId="166" fontId="2" fillId="0" borderId="1" xfId="0" applyNumberFormat="1" applyFont="1" applyBorder="1" applyAlignment="1">
      <alignment horizontal="left" vertical="top"/>
    </xf>
    <xf numFmtId="166" fontId="3" fillId="0" borderId="1" xfId="0" applyNumberFormat="1" applyFont="1" applyBorder="1" applyAlignment="1">
      <alignment horizontal="left" vertical="center"/>
    </xf>
    <xf numFmtId="166" fontId="3" fillId="0" borderId="1" xfId="0" applyNumberFormat="1" applyFont="1" applyBorder="1" applyAlignment="1">
      <alignment horizontal="center" vertical="center"/>
    </xf>
    <xf numFmtId="166" fontId="3" fillId="0" borderId="1" xfId="0" applyNumberFormat="1" applyFont="1" applyBorder="1" applyAlignment="1">
      <alignment horizontal="right" vertical="center"/>
    </xf>
    <xf numFmtId="166" fontId="1" fillId="0" borderId="0" xfId="0" applyNumberFormat="1" applyFont="1" applyAlignment="1">
      <alignment horizontal="center" vertical="center"/>
    </xf>
    <xf numFmtId="166" fontId="1" fillId="0" borderId="0" xfId="0" applyNumberFormat="1" applyFont="1" applyAlignment="1">
      <alignment horizontal="right" vertical="center"/>
    </xf>
    <xf numFmtId="166" fontId="1" fillId="0" borderId="1" xfId="0" applyNumberFormat="1" applyFont="1" applyBorder="1" applyAlignment="1">
      <alignment horizontal="left" vertical="center"/>
    </xf>
    <xf numFmtId="166" fontId="1" fillId="0" borderId="1" xfId="0" applyNumberFormat="1" applyFont="1" applyBorder="1" applyAlignment="1">
      <alignment horizontal="center" vertical="center"/>
    </xf>
    <xf numFmtId="166" fontId="1" fillId="0" borderId="1" xfId="0" applyNumberFormat="1" applyFont="1" applyBorder="1" applyAlignment="1">
      <alignment horizontal="right" vertical="center"/>
    </xf>
    <xf numFmtId="164" fontId="1" fillId="0" borderId="0" xfId="0" applyNumberFormat="1" applyFont="1" applyAlignment="1">
      <alignment horizontal="right" vertical="center"/>
    </xf>
    <xf numFmtId="164" fontId="1" fillId="0" borderId="1" xfId="0" applyNumberFormat="1" applyFont="1" applyBorder="1" applyAlignment="1">
      <alignment horizontal="right" vertical="center"/>
    </xf>
    <xf numFmtId="168" fontId="1" fillId="0" borderId="0" xfId="0" applyNumberFormat="1" applyFont="1" applyAlignment="1">
      <alignment horizontal="right" vertical="center"/>
    </xf>
    <xf numFmtId="168" fontId="1" fillId="0" borderId="1" xfId="0" applyNumberFormat="1" applyFont="1" applyBorder="1" applyAlignment="1">
      <alignment horizontal="right" vertical="center"/>
    </xf>
    <xf numFmtId="169" fontId="1" fillId="0" borderId="0" xfId="0" applyNumberFormat="1" applyFont="1" applyAlignment="1">
      <alignment horizontal="right" vertical="center"/>
    </xf>
    <xf numFmtId="170" fontId="1" fillId="0" borderId="0" xfId="0" applyNumberFormat="1" applyFont="1" applyAlignment="1">
      <alignment horizontal="right" vertical="center"/>
    </xf>
    <xf numFmtId="1" fontId="1" fillId="0" borderId="0" xfId="0" applyNumberFormat="1" applyFont="1" applyAlignment="1">
      <alignment horizontal="right" vertical="center"/>
    </xf>
    <xf numFmtId="171" fontId="1" fillId="0" borderId="0" xfId="0" applyNumberFormat="1" applyFont="1" applyAlignment="1">
      <alignment horizontal="right" vertical="center"/>
    </xf>
    <xf numFmtId="166" fontId="1" fillId="0" borderId="0" xfId="0" applyNumberFormat="1" applyFont="1" applyAlignment="1">
      <alignment horizontal="left" vertical="top"/>
    </xf>
    <xf numFmtId="166" fontId="1" fillId="0" borderId="0" xfId="0" applyNumberFormat="1" applyFont="1" applyAlignment="1">
      <alignment horizontal="justify" vertical="top" wrapText="1"/>
    </xf>
    <xf numFmtId="166" fontId="1" fillId="0" borderId="0" xfId="0" applyNumberFormat="1" applyFont="1" applyAlignment="1">
      <alignment horizontal="left" vertical="top"/>
    </xf>
    <xf numFmtId="166" fontId="3" fillId="0" borderId="0" xfId="0" applyNumberFormat="1" applyFont="1" applyAlignment="1">
      <alignment horizontal="left" vertical="top"/>
    </xf>
    <xf numFmtId="172" fontId="1" fillId="0" borderId="0" xfId="0" applyNumberFormat="1" applyFont="1" applyAlignment="1">
      <alignment horizontal="left" vertical="center"/>
    </xf>
    <xf numFmtId="172" fontId="2" fillId="0" borderId="1" xfId="0" applyNumberFormat="1" applyFont="1" applyBorder="1" applyAlignment="1">
      <alignment horizontal="left" vertical="top"/>
    </xf>
    <xf numFmtId="172" fontId="3" fillId="0" borderId="1" xfId="0" applyNumberFormat="1" applyFont="1" applyBorder="1" applyAlignment="1">
      <alignment horizontal="left" vertical="center"/>
    </xf>
    <xf numFmtId="172" fontId="3" fillId="0" borderId="1" xfId="0" applyNumberFormat="1" applyFont="1" applyBorder="1" applyAlignment="1">
      <alignment horizontal="center" vertical="center"/>
    </xf>
    <xf numFmtId="172" fontId="3" fillId="0" borderId="1" xfId="0" applyNumberFormat="1" applyFont="1" applyBorder="1" applyAlignment="1">
      <alignment horizontal="right" vertical="center"/>
    </xf>
    <xf numFmtId="172" fontId="1" fillId="0" borderId="0" xfId="0" applyNumberFormat="1" applyFont="1" applyAlignment="1">
      <alignment horizontal="center" vertical="center"/>
    </xf>
    <xf numFmtId="172" fontId="1" fillId="0" borderId="0" xfId="0" applyNumberFormat="1" applyFont="1" applyAlignment="1">
      <alignment horizontal="right" vertical="center"/>
    </xf>
    <xf numFmtId="172" fontId="1" fillId="0" borderId="1" xfId="0" applyNumberFormat="1" applyFont="1" applyBorder="1" applyAlignment="1">
      <alignment horizontal="left" vertical="center"/>
    </xf>
    <xf numFmtId="172" fontId="1" fillId="0" borderId="1" xfId="0" applyNumberFormat="1" applyFont="1" applyBorder="1" applyAlignment="1">
      <alignment horizontal="center" vertical="center"/>
    </xf>
    <xf numFmtId="173" fontId="1" fillId="0" borderId="0" xfId="0" applyNumberFormat="1" applyFont="1" applyAlignment="1">
      <alignment horizontal="right"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right" vertical="center"/>
    </xf>
    <xf numFmtId="171" fontId="1" fillId="0" borderId="0" xfId="0" applyNumberFormat="1" applyFont="1" applyAlignment="1">
      <alignment horizontal="right" vertical="center"/>
    </xf>
    <xf numFmtId="171" fontId="1" fillId="0" borderId="1" xfId="0" applyNumberFormat="1" applyFont="1" applyBorder="1" applyAlignment="1">
      <alignment horizontal="right" vertical="center"/>
    </xf>
    <xf numFmtId="172" fontId="1" fillId="0" borderId="0" xfId="0" applyNumberFormat="1" applyFont="1" applyAlignment="1">
      <alignment horizontal="left" vertical="top"/>
    </xf>
    <xf numFmtId="172" fontId="1" fillId="0" borderId="0" xfId="0" applyNumberFormat="1" applyFont="1" applyAlignment="1">
      <alignment horizontal="justify" vertical="top" wrapText="1"/>
    </xf>
    <xf numFmtId="172" fontId="1" fillId="0" borderId="0" xfId="0" applyNumberFormat="1" applyFont="1" applyAlignment="1">
      <alignment horizontal="left" vertical="top"/>
    </xf>
    <xf numFmtId="172" fontId="3" fillId="0" borderId="0" xfId="0" applyNumberFormat="1" applyFont="1" applyAlignment="1">
      <alignment horizontal="left" vertical="top"/>
    </xf>
    <xf numFmtId="172" fontId="1" fillId="0" borderId="0" xfId="0" applyNumberFormat="1" applyFont="1" applyAlignment="1">
      <alignment horizontal="left" vertical="center"/>
    </xf>
    <xf numFmtId="172" fontId="2" fillId="0" borderId="1" xfId="0" applyNumberFormat="1" applyFont="1" applyBorder="1" applyAlignment="1">
      <alignment horizontal="left" vertical="top"/>
    </xf>
    <xf numFmtId="172" fontId="3" fillId="0" borderId="1" xfId="0" applyNumberFormat="1" applyFont="1" applyBorder="1" applyAlignment="1">
      <alignment horizontal="left" vertical="center"/>
    </xf>
    <xf numFmtId="172" fontId="3" fillId="0" borderId="1" xfId="0" applyNumberFormat="1" applyFont="1" applyBorder="1" applyAlignment="1">
      <alignment horizontal="center" vertical="center"/>
    </xf>
    <xf numFmtId="172" fontId="3" fillId="0" borderId="1" xfId="0" applyNumberFormat="1" applyFont="1" applyBorder="1" applyAlignment="1">
      <alignment horizontal="right" vertical="center"/>
    </xf>
    <xf numFmtId="172" fontId="1" fillId="0" borderId="0" xfId="0" applyNumberFormat="1" applyFont="1" applyAlignment="1">
      <alignment horizontal="center" vertical="center"/>
    </xf>
    <xf numFmtId="172" fontId="1" fillId="0" borderId="0" xfId="0" applyNumberFormat="1" applyFont="1" applyAlignment="1">
      <alignment horizontal="right" vertical="center"/>
    </xf>
    <xf numFmtId="172" fontId="1" fillId="0" borderId="1" xfId="0" applyNumberFormat="1" applyFont="1" applyBorder="1" applyAlignment="1">
      <alignment horizontal="left" vertical="center"/>
    </xf>
    <xf numFmtId="172" fontId="1" fillId="0" borderId="1" xfId="0" applyNumberFormat="1" applyFont="1" applyBorder="1" applyAlignment="1">
      <alignment horizontal="center" vertical="center"/>
    </xf>
    <xf numFmtId="172" fontId="1" fillId="0" borderId="1" xfId="0" applyNumberFormat="1" applyFont="1" applyBorder="1" applyAlignment="1">
      <alignment horizontal="right" vertical="center"/>
    </xf>
    <xf numFmtId="166" fontId="1" fillId="0" borderId="0" xfId="0" applyNumberFormat="1" applyFont="1" applyAlignment="1">
      <alignment horizontal="right" vertical="center"/>
    </xf>
    <xf numFmtId="173" fontId="1" fillId="0" borderId="0" xfId="0" applyNumberFormat="1" applyFont="1" applyAlignment="1">
      <alignment horizontal="right" vertical="center"/>
    </xf>
    <xf numFmtId="164" fontId="1" fillId="0" borderId="0" xfId="0" applyNumberFormat="1" applyFont="1" applyAlignment="1">
      <alignment horizontal="right" vertical="center"/>
    </xf>
    <xf numFmtId="168" fontId="1" fillId="0" borderId="0" xfId="0" applyNumberFormat="1" applyFont="1" applyAlignment="1">
      <alignment horizontal="right" vertical="center"/>
    </xf>
    <xf numFmtId="169" fontId="1" fillId="0" borderId="0" xfId="0" applyNumberFormat="1" applyFont="1" applyAlignment="1">
      <alignment horizontal="right"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right" vertical="center"/>
    </xf>
    <xf numFmtId="172" fontId="1" fillId="0" borderId="0" xfId="0" applyNumberFormat="1" applyFont="1" applyAlignment="1">
      <alignment horizontal="left" vertical="top"/>
    </xf>
    <xf numFmtId="172" fontId="1" fillId="0" borderId="0" xfId="0" applyNumberFormat="1" applyFont="1" applyAlignment="1">
      <alignment horizontal="justify" vertical="top" wrapText="1"/>
    </xf>
    <xf numFmtId="172" fontId="1" fillId="0" borderId="0" xfId="0" applyNumberFormat="1" applyFont="1" applyAlignment="1">
      <alignment horizontal="left" vertical="top"/>
    </xf>
    <xf numFmtId="172" fontId="3" fillId="0" borderId="0" xfId="0" applyNumberFormat="1" applyFont="1" applyAlignment="1">
      <alignment horizontal="left" vertical="top"/>
    </xf>
    <xf numFmtId="170" fontId="1" fillId="0" borderId="0" xfId="0" applyNumberFormat="1" applyFont="1" applyAlignment="1">
      <alignment horizontal="left" vertical="center"/>
    </xf>
    <xf numFmtId="170" fontId="2" fillId="0" borderId="1" xfId="0" applyNumberFormat="1" applyFont="1" applyBorder="1" applyAlignment="1">
      <alignment horizontal="left" vertical="top"/>
    </xf>
    <xf numFmtId="170" fontId="3" fillId="0" borderId="1" xfId="0" applyNumberFormat="1" applyFont="1" applyBorder="1" applyAlignment="1">
      <alignment horizontal="left" vertical="center"/>
    </xf>
    <xf numFmtId="170" fontId="3" fillId="0" borderId="1" xfId="0" applyNumberFormat="1" applyFont="1" applyBorder="1" applyAlignment="1">
      <alignment horizontal="center" vertical="center"/>
    </xf>
    <xf numFmtId="170" fontId="3" fillId="0" borderId="1" xfId="0" applyNumberFormat="1" applyFont="1" applyBorder="1" applyAlignment="1">
      <alignment horizontal="right" vertical="center"/>
    </xf>
    <xf numFmtId="170" fontId="1" fillId="0" borderId="0" xfId="0" applyNumberFormat="1" applyFont="1" applyAlignment="1">
      <alignment horizontal="center"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left" vertical="center"/>
    </xf>
    <xf numFmtId="170" fontId="1" fillId="0" borderId="1" xfId="0" applyNumberFormat="1" applyFont="1" applyBorder="1" applyAlignment="1">
      <alignment horizontal="center" vertical="center"/>
    </xf>
    <xf numFmtId="170" fontId="1" fillId="0" borderId="1" xfId="0" applyNumberFormat="1" applyFont="1" applyBorder="1" applyAlignment="1">
      <alignment horizontal="right" vertical="center"/>
    </xf>
    <xf numFmtId="172" fontId="1" fillId="0" borderId="0" xfId="0" applyNumberFormat="1" applyFont="1" applyAlignment="1">
      <alignment horizontal="right" vertical="center"/>
    </xf>
    <xf numFmtId="171" fontId="1" fillId="0" borderId="0" xfId="0" applyNumberFormat="1" applyFont="1" applyAlignment="1">
      <alignment horizontal="right" vertical="center"/>
    </xf>
    <xf numFmtId="170" fontId="1" fillId="0" borderId="0" xfId="0" applyNumberFormat="1" applyFont="1" applyAlignment="1">
      <alignment horizontal="left" vertical="top"/>
    </xf>
    <xf numFmtId="170" fontId="1" fillId="0" borderId="0" xfId="0" applyNumberFormat="1" applyFont="1" applyAlignment="1">
      <alignment horizontal="justify" vertical="top" wrapText="1"/>
    </xf>
    <xf numFmtId="170" fontId="1" fillId="0" borderId="0" xfId="0" applyNumberFormat="1" applyFont="1" applyAlignment="1">
      <alignment horizontal="left" vertical="top"/>
    </xf>
    <xf numFmtId="170" fontId="3" fillId="0" borderId="0" xfId="0" applyNumberFormat="1" applyFont="1" applyAlignment="1">
      <alignment horizontal="left" vertical="top"/>
    </xf>
    <xf numFmtId="166" fontId="1" fillId="0" borderId="0" xfId="0" applyNumberFormat="1" applyFont="1" applyAlignment="1">
      <alignment horizontal="left" vertical="center"/>
    </xf>
    <xf numFmtId="166" fontId="2" fillId="0" borderId="1" xfId="0" applyNumberFormat="1" applyFont="1" applyBorder="1" applyAlignment="1">
      <alignment horizontal="left" vertical="top"/>
    </xf>
    <xf numFmtId="166" fontId="3" fillId="0" borderId="1" xfId="0" applyNumberFormat="1" applyFont="1" applyBorder="1" applyAlignment="1">
      <alignment horizontal="left" vertical="center"/>
    </xf>
    <xf numFmtId="166" fontId="3" fillId="0" borderId="1" xfId="0" applyNumberFormat="1" applyFont="1" applyBorder="1" applyAlignment="1">
      <alignment horizontal="center" vertical="center"/>
    </xf>
    <xf numFmtId="166" fontId="3" fillId="0" borderId="1" xfId="0" applyNumberFormat="1" applyFont="1" applyBorder="1" applyAlignment="1">
      <alignment horizontal="right" vertical="center"/>
    </xf>
    <xf numFmtId="166" fontId="1" fillId="0" borderId="0" xfId="0" applyNumberFormat="1" applyFont="1" applyAlignment="1">
      <alignment horizontal="center" vertical="center"/>
    </xf>
    <xf numFmtId="166" fontId="1" fillId="0" borderId="0" xfId="0" applyNumberFormat="1" applyFont="1" applyAlignment="1">
      <alignment horizontal="right" vertical="center"/>
    </xf>
    <xf numFmtId="166" fontId="1" fillId="0" borderId="1" xfId="0" applyNumberFormat="1" applyFont="1" applyBorder="1" applyAlignment="1">
      <alignment horizontal="left" vertical="center"/>
    </xf>
    <xf numFmtId="166" fontId="1" fillId="0" borderId="1" xfId="0" applyNumberFormat="1" applyFont="1" applyBorder="1" applyAlignment="1">
      <alignment horizontal="center" vertical="center"/>
    </xf>
    <xf numFmtId="166" fontId="1" fillId="0" borderId="1" xfId="0" applyNumberFormat="1" applyFont="1" applyBorder="1" applyAlignment="1">
      <alignment horizontal="right" vertical="center"/>
    </xf>
    <xf numFmtId="164" fontId="1" fillId="0" borderId="0" xfId="0" applyNumberFormat="1" applyFont="1" applyAlignment="1">
      <alignment horizontal="right" vertical="center"/>
    </xf>
    <xf numFmtId="164" fontId="1" fillId="0" borderId="1" xfId="0" applyNumberFormat="1" applyFont="1" applyBorder="1" applyAlignment="1">
      <alignment horizontal="right" vertical="center"/>
    </xf>
    <xf numFmtId="168" fontId="1" fillId="0" borderId="0" xfId="0" applyNumberFormat="1" applyFont="1" applyAlignment="1">
      <alignment horizontal="right" vertical="center"/>
    </xf>
    <xf numFmtId="169" fontId="1" fillId="0" borderId="0" xfId="0" applyNumberFormat="1" applyFont="1" applyAlignment="1">
      <alignment horizontal="right" vertical="center"/>
    </xf>
    <xf numFmtId="170" fontId="1" fillId="0" borderId="0" xfId="0" applyNumberFormat="1" applyFont="1" applyAlignment="1">
      <alignment horizontal="right" vertical="center"/>
    </xf>
    <xf numFmtId="1" fontId="1" fillId="0" borderId="0" xfId="0" applyNumberFormat="1" applyFont="1" applyAlignment="1">
      <alignment horizontal="right" vertical="center"/>
    </xf>
    <xf numFmtId="171" fontId="1" fillId="0" borderId="0" xfId="0" applyNumberFormat="1" applyFont="1" applyAlignment="1">
      <alignment horizontal="right" vertical="center"/>
    </xf>
    <xf numFmtId="166" fontId="1" fillId="0" borderId="0" xfId="0" applyNumberFormat="1" applyFont="1" applyAlignment="1">
      <alignment horizontal="left" vertical="top"/>
    </xf>
    <xf numFmtId="166" fontId="1" fillId="0" borderId="0" xfId="0" applyNumberFormat="1" applyFont="1" applyAlignment="1">
      <alignment horizontal="justify" vertical="top" wrapText="1"/>
    </xf>
    <xf numFmtId="166" fontId="1" fillId="0" borderId="0" xfId="0" applyNumberFormat="1" applyFont="1" applyAlignment="1">
      <alignment horizontal="left" vertical="top"/>
    </xf>
    <xf numFmtId="166" fontId="3" fillId="0" borderId="0" xfId="0" applyNumberFormat="1" applyFont="1" applyAlignment="1">
      <alignment horizontal="left" vertical="top"/>
    </xf>
    <xf numFmtId="173" fontId="1" fillId="0" borderId="0" xfId="0" applyNumberFormat="1" applyFont="1" applyAlignment="1">
      <alignment horizontal="left" vertical="center"/>
    </xf>
    <xf numFmtId="173" fontId="2" fillId="0" borderId="1" xfId="0" applyNumberFormat="1" applyFont="1" applyBorder="1" applyAlignment="1">
      <alignment horizontal="left" vertical="top"/>
    </xf>
    <xf numFmtId="173" fontId="3" fillId="0" borderId="1" xfId="0" applyNumberFormat="1" applyFont="1" applyBorder="1" applyAlignment="1">
      <alignment horizontal="left" vertical="center"/>
    </xf>
    <xf numFmtId="173" fontId="3" fillId="0" borderId="1" xfId="0" applyNumberFormat="1" applyFont="1" applyBorder="1" applyAlignment="1">
      <alignment horizontal="center" vertical="center"/>
    </xf>
    <xf numFmtId="173" fontId="3" fillId="0" borderId="1" xfId="0" applyNumberFormat="1" applyFont="1" applyBorder="1" applyAlignment="1">
      <alignment horizontal="right" vertical="center"/>
    </xf>
    <xf numFmtId="173" fontId="1" fillId="0" borderId="0" xfId="0" applyNumberFormat="1" applyFont="1" applyAlignment="1">
      <alignment horizontal="center" vertical="center"/>
    </xf>
    <xf numFmtId="173" fontId="1" fillId="0" borderId="0" xfId="0" applyNumberFormat="1" applyFont="1" applyAlignment="1">
      <alignment horizontal="right" vertical="center"/>
    </xf>
    <xf numFmtId="173" fontId="1" fillId="0" borderId="1" xfId="0" applyNumberFormat="1" applyFont="1" applyBorder="1" applyAlignment="1">
      <alignment horizontal="left" vertical="center"/>
    </xf>
    <xf numFmtId="173" fontId="1" fillId="0" borderId="1" xfId="0" applyNumberFormat="1" applyFont="1" applyBorder="1" applyAlignment="1">
      <alignment horizontal="center" vertical="center"/>
    </xf>
    <xf numFmtId="173" fontId="1" fillId="0" borderId="1" xfId="0" applyNumberFormat="1" applyFont="1" applyBorder="1" applyAlignment="1">
      <alignment horizontal="right" vertical="center"/>
    </xf>
    <xf numFmtId="166" fontId="1" fillId="0" borderId="0" xfId="0" applyNumberFormat="1" applyFont="1" applyAlignment="1">
      <alignment horizontal="right" vertical="center"/>
    </xf>
    <xf numFmtId="164" fontId="1" fillId="0" borderId="0" xfId="0" applyNumberFormat="1" applyFont="1" applyAlignment="1">
      <alignment horizontal="right" vertical="center"/>
    </xf>
    <xf numFmtId="168" fontId="1" fillId="0" borderId="0" xfId="0" applyNumberFormat="1" applyFont="1" applyAlignment="1">
      <alignment horizontal="right" vertical="center"/>
    </xf>
    <xf numFmtId="172" fontId="1" fillId="0" borderId="0" xfId="0" applyNumberFormat="1" applyFont="1" applyAlignment="1">
      <alignment horizontal="right" vertical="center"/>
    </xf>
    <xf numFmtId="173" fontId="1" fillId="0" borderId="0" xfId="0" applyNumberFormat="1" applyFont="1" applyAlignment="1">
      <alignment horizontal="left" vertical="top"/>
    </xf>
    <xf numFmtId="173" fontId="1" fillId="0" borderId="0" xfId="0" applyNumberFormat="1" applyFont="1" applyAlignment="1">
      <alignment horizontal="justify" vertical="top" wrapText="1"/>
    </xf>
    <xf numFmtId="173" fontId="1" fillId="0" borderId="0" xfId="0" applyNumberFormat="1" applyFont="1" applyAlignment="1">
      <alignment horizontal="left" vertical="top"/>
    </xf>
    <xf numFmtId="173" fontId="3" fillId="0" borderId="0" xfId="0" applyNumberFormat="1" applyFont="1" applyAlignment="1">
      <alignment horizontal="left" vertical="top"/>
    </xf>
    <xf numFmtId="170" fontId="1" fillId="0" borderId="0" xfId="0" applyNumberFormat="1" applyFont="1" applyAlignment="1">
      <alignment horizontal="left" vertical="center"/>
    </xf>
    <xf numFmtId="170" fontId="2" fillId="0" borderId="1" xfId="0" applyNumberFormat="1" applyFont="1" applyBorder="1" applyAlignment="1">
      <alignment horizontal="left" vertical="top"/>
    </xf>
    <xf numFmtId="170" fontId="3" fillId="0" borderId="1" xfId="0" applyNumberFormat="1" applyFont="1" applyBorder="1" applyAlignment="1">
      <alignment horizontal="left" vertical="center"/>
    </xf>
    <xf numFmtId="170" fontId="3" fillId="0" borderId="1" xfId="0" applyNumberFormat="1" applyFont="1" applyBorder="1" applyAlignment="1">
      <alignment horizontal="center" vertical="center"/>
    </xf>
    <xf numFmtId="170" fontId="3" fillId="0" borderId="1" xfId="0" applyNumberFormat="1" applyFont="1" applyBorder="1" applyAlignment="1">
      <alignment horizontal="right" vertical="center"/>
    </xf>
    <xf numFmtId="170" fontId="1" fillId="0" borderId="0" xfId="0" applyNumberFormat="1" applyFont="1" applyAlignment="1">
      <alignment horizontal="center"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left" vertical="center"/>
    </xf>
    <xf numFmtId="170" fontId="1" fillId="0" borderId="1" xfId="0" applyNumberFormat="1" applyFont="1" applyBorder="1" applyAlignment="1">
      <alignment horizontal="center" vertical="center"/>
    </xf>
    <xf numFmtId="170" fontId="1" fillId="0" borderId="1" xfId="0" applyNumberFormat="1" applyFont="1" applyBorder="1" applyAlignment="1">
      <alignment horizontal="right" vertical="center"/>
    </xf>
    <xf numFmtId="170" fontId="1" fillId="0" borderId="0" xfId="0" applyNumberFormat="1" applyFont="1" applyAlignment="1">
      <alignment horizontal="left" vertical="top"/>
    </xf>
    <xf numFmtId="170" fontId="1" fillId="0" borderId="0" xfId="0" applyNumberFormat="1" applyFont="1" applyAlignment="1">
      <alignment horizontal="justify" vertical="top" wrapText="1"/>
    </xf>
    <xf numFmtId="170" fontId="1" fillId="2" borderId="0" xfId="0" applyNumberFormat="1" applyFont="1" applyFill="1" applyAlignment="1">
      <alignment horizontal="left" vertical="top"/>
    </xf>
    <xf numFmtId="170" fontId="1" fillId="0" borderId="0" xfId="0" applyNumberFormat="1" applyFont="1" applyAlignment="1">
      <alignment horizontal="left" vertical="top"/>
    </xf>
    <xf numFmtId="170" fontId="3" fillId="0" borderId="0" xfId="0" applyNumberFormat="1" applyFont="1" applyAlignment="1">
      <alignment horizontal="left" vertical="top"/>
    </xf>
    <xf numFmtId="170" fontId="1" fillId="0" borderId="0" xfId="0" applyNumberFormat="1" applyFont="1" applyAlignment="1">
      <alignment horizontal="left" vertical="center"/>
    </xf>
    <xf numFmtId="170" fontId="2" fillId="0" borderId="1" xfId="0" applyNumberFormat="1" applyFont="1" applyBorder="1" applyAlignment="1">
      <alignment horizontal="left" vertical="top"/>
    </xf>
    <xf numFmtId="170" fontId="3" fillId="0" borderId="1" xfId="0" applyNumberFormat="1" applyFont="1" applyBorder="1" applyAlignment="1">
      <alignment horizontal="left" vertical="center"/>
    </xf>
    <xf numFmtId="170" fontId="3" fillId="0" borderId="1" xfId="0" applyNumberFormat="1" applyFont="1" applyBorder="1" applyAlignment="1">
      <alignment horizontal="center" vertical="center"/>
    </xf>
    <xf numFmtId="170" fontId="3" fillId="0" borderId="1" xfId="0" applyNumberFormat="1" applyFont="1" applyBorder="1" applyAlignment="1">
      <alignment horizontal="right" vertical="center"/>
    </xf>
    <xf numFmtId="170" fontId="1" fillId="0" borderId="0" xfId="0" applyNumberFormat="1" applyFont="1" applyAlignment="1">
      <alignment horizontal="center"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left" vertical="center"/>
    </xf>
    <xf numFmtId="170" fontId="1" fillId="0" borderId="1" xfId="0" applyNumberFormat="1" applyFont="1" applyBorder="1" applyAlignment="1">
      <alignment horizontal="center" vertical="center"/>
    </xf>
    <xf numFmtId="170" fontId="1" fillId="0" borderId="1" xfId="0" applyNumberFormat="1" applyFont="1" applyBorder="1" applyAlignment="1">
      <alignment horizontal="right" vertical="center"/>
    </xf>
    <xf numFmtId="171" fontId="1" fillId="0" borderId="0" xfId="0" applyNumberFormat="1" applyFont="1" applyAlignment="1">
      <alignment horizontal="right" vertical="center"/>
    </xf>
    <xf numFmtId="170" fontId="1" fillId="0" borderId="0" xfId="0" applyNumberFormat="1" applyFont="1" applyAlignment="1">
      <alignment horizontal="left" vertical="top"/>
    </xf>
    <xf numFmtId="170" fontId="1" fillId="0" borderId="0" xfId="0" applyNumberFormat="1" applyFont="1" applyAlignment="1">
      <alignment horizontal="justify" vertical="top" wrapText="1"/>
    </xf>
    <xf numFmtId="170" fontId="1" fillId="2" borderId="0" xfId="0" applyNumberFormat="1" applyFont="1" applyFill="1" applyAlignment="1">
      <alignment horizontal="left" vertical="top"/>
    </xf>
    <xf numFmtId="170" fontId="1" fillId="0" borderId="0" xfId="0" applyNumberFormat="1" applyFont="1" applyAlignment="1">
      <alignment horizontal="left" vertical="top"/>
    </xf>
    <xf numFmtId="170" fontId="3" fillId="0" borderId="0" xfId="0" applyNumberFormat="1" applyFont="1" applyAlignment="1">
      <alignment horizontal="left" vertical="top"/>
    </xf>
    <xf numFmtId="170" fontId="1" fillId="0" borderId="0" xfId="0" applyNumberFormat="1" applyFont="1" applyAlignment="1">
      <alignment horizontal="left" vertical="center"/>
    </xf>
    <xf numFmtId="170" fontId="2" fillId="0" borderId="1" xfId="0" applyNumberFormat="1" applyFont="1" applyBorder="1" applyAlignment="1">
      <alignment horizontal="left" vertical="top"/>
    </xf>
    <xf numFmtId="170" fontId="3" fillId="0" borderId="1" xfId="0" applyNumberFormat="1" applyFont="1" applyBorder="1" applyAlignment="1">
      <alignment horizontal="left" vertical="center"/>
    </xf>
    <xf numFmtId="170" fontId="3" fillId="0" borderId="1" xfId="0" applyNumberFormat="1" applyFont="1" applyBorder="1" applyAlignment="1">
      <alignment horizontal="center" vertical="center"/>
    </xf>
    <xf numFmtId="170" fontId="3" fillId="0" borderId="1" xfId="0" applyNumberFormat="1" applyFont="1" applyBorder="1" applyAlignment="1">
      <alignment horizontal="right" vertical="center"/>
    </xf>
    <xf numFmtId="170" fontId="1" fillId="0" borderId="0" xfId="0" applyNumberFormat="1" applyFont="1" applyAlignment="1">
      <alignment horizontal="center"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left" vertical="center"/>
    </xf>
    <xf numFmtId="170" fontId="1" fillId="0" borderId="1" xfId="0" applyNumberFormat="1" applyFont="1" applyBorder="1" applyAlignment="1">
      <alignment horizontal="center" vertical="center"/>
    </xf>
    <xf numFmtId="170" fontId="1" fillId="0" borderId="1" xfId="0" applyNumberFormat="1" applyFont="1" applyBorder="1" applyAlignment="1">
      <alignment horizontal="right" vertical="center"/>
    </xf>
    <xf numFmtId="171" fontId="1" fillId="0" borderId="0" xfId="0" applyNumberFormat="1" applyFont="1" applyAlignment="1">
      <alignment horizontal="right" vertical="center"/>
    </xf>
    <xf numFmtId="170" fontId="1" fillId="0" borderId="0" xfId="0" applyNumberFormat="1" applyFont="1" applyAlignment="1">
      <alignment horizontal="left" vertical="top"/>
    </xf>
    <xf numFmtId="170" fontId="1" fillId="0" borderId="0" xfId="0" applyNumberFormat="1" applyFont="1" applyAlignment="1">
      <alignment horizontal="justify" vertical="top" wrapText="1"/>
    </xf>
    <xf numFmtId="170" fontId="1" fillId="2" borderId="0" xfId="0" applyNumberFormat="1" applyFont="1" applyFill="1" applyAlignment="1">
      <alignment horizontal="left" vertical="top"/>
    </xf>
    <xf numFmtId="170" fontId="1" fillId="0" borderId="0" xfId="0" applyNumberFormat="1" applyFont="1" applyAlignment="1">
      <alignment horizontal="left" vertical="top"/>
    </xf>
    <xf numFmtId="170" fontId="3" fillId="0" borderId="0" xfId="0" applyNumberFormat="1" applyFont="1" applyAlignment="1">
      <alignment horizontal="left" vertical="top"/>
    </xf>
    <xf numFmtId="170" fontId="1" fillId="0" borderId="0" xfId="0" applyNumberFormat="1" applyFont="1" applyAlignment="1">
      <alignment horizontal="left" vertical="center"/>
    </xf>
    <xf numFmtId="170" fontId="2" fillId="0" borderId="1" xfId="0" applyNumberFormat="1" applyFont="1" applyBorder="1" applyAlignment="1">
      <alignment horizontal="left" vertical="top"/>
    </xf>
    <xf numFmtId="170" fontId="3" fillId="0" borderId="1" xfId="0" applyNumberFormat="1" applyFont="1" applyBorder="1" applyAlignment="1">
      <alignment horizontal="left" vertical="center"/>
    </xf>
    <xf numFmtId="170" fontId="3" fillId="0" borderId="1" xfId="0" applyNumberFormat="1" applyFont="1" applyBorder="1" applyAlignment="1">
      <alignment horizontal="center" vertical="center"/>
    </xf>
    <xf numFmtId="170" fontId="3" fillId="0" borderId="1" xfId="0" applyNumberFormat="1" applyFont="1" applyBorder="1" applyAlignment="1">
      <alignment horizontal="right" vertical="center"/>
    </xf>
    <xf numFmtId="170" fontId="1" fillId="0" borderId="0" xfId="0" applyNumberFormat="1" applyFont="1" applyAlignment="1">
      <alignment horizontal="center"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left" vertical="center"/>
    </xf>
    <xf numFmtId="170" fontId="1" fillId="0" borderId="1" xfId="0" applyNumberFormat="1" applyFont="1" applyBorder="1" applyAlignment="1">
      <alignment horizontal="center" vertical="center"/>
    </xf>
    <xf numFmtId="170" fontId="1" fillId="0" borderId="1" xfId="0" applyNumberFormat="1" applyFont="1" applyBorder="1" applyAlignment="1">
      <alignment horizontal="right" vertical="center"/>
    </xf>
    <xf numFmtId="171" fontId="1" fillId="0" borderId="0" xfId="0" applyNumberFormat="1" applyFont="1" applyAlignment="1">
      <alignment horizontal="right" vertical="center"/>
    </xf>
    <xf numFmtId="171" fontId="1" fillId="0" borderId="1" xfId="0" applyNumberFormat="1" applyFont="1" applyBorder="1" applyAlignment="1">
      <alignment horizontal="right" vertical="center"/>
    </xf>
    <xf numFmtId="170" fontId="1" fillId="0" borderId="0" xfId="0" applyNumberFormat="1" applyFont="1" applyAlignment="1">
      <alignment horizontal="left" vertical="top"/>
    </xf>
    <xf numFmtId="170" fontId="1" fillId="0" borderId="0" xfId="0" applyNumberFormat="1" applyFont="1" applyAlignment="1">
      <alignment horizontal="justify" vertical="top" wrapText="1"/>
    </xf>
    <xf numFmtId="170" fontId="1" fillId="2" borderId="0" xfId="0" applyNumberFormat="1" applyFont="1" applyFill="1" applyAlignment="1">
      <alignment horizontal="left" vertical="top"/>
    </xf>
    <xf numFmtId="170" fontId="1" fillId="0" borderId="0" xfId="0" applyNumberFormat="1" applyFont="1" applyAlignment="1">
      <alignment horizontal="left" vertical="top"/>
    </xf>
    <xf numFmtId="170" fontId="3" fillId="0" borderId="0" xfId="0" applyNumberFormat="1" applyFont="1" applyAlignment="1">
      <alignment horizontal="left" vertical="top"/>
    </xf>
    <xf numFmtId="172" fontId="1" fillId="0" borderId="0" xfId="0" applyNumberFormat="1" applyFont="1" applyAlignment="1">
      <alignment horizontal="left" vertical="center"/>
    </xf>
    <xf numFmtId="172" fontId="2" fillId="0" borderId="1" xfId="0" applyNumberFormat="1" applyFont="1" applyBorder="1" applyAlignment="1">
      <alignment horizontal="left" vertical="top"/>
    </xf>
    <xf numFmtId="172" fontId="3" fillId="0" borderId="1" xfId="0" applyNumberFormat="1" applyFont="1" applyBorder="1" applyAlignment="1">
      <alignment horizontal="left" vertical="center"/>
    </xf>
    <xf numFmtId="172" fontId="3" fillId="0" borderId="1" xfId="0" applyNumberFormat="1" applyFont="1" applyBorder="1" applyAlignment="1">
      <alignment horizontal="center" vertical="center"/>
    </xf>
    <xf numFmtId="172" fontId="3" fillId="0" borderId="1" xfId="0" applyNumberFormat="1" applyFont="1" applyBorder="1" applyAlignment="1">
      <alignment horizontal="right" vertical="center"/>
    </xf>
    <xf numFmtId="172" fontId="1" fillId="0" borderId="0" xfId="0" applyNumberFormat="1" applyFont="1" applyAlignment="1">
      <alignment horizontal="center" vertical="center"/>
    </xf>
    <xf numFmtId="172" fontId="1" fillId="0" borderId="0" xfId="0" applyNumberFormat="1" applyFont="1" applyAlignment="1">
      <alignment horizontal="right" vertical="center"/>
    </xf>
    <xf numFmtId="172" fontId="1" fillId="0" borderId="1" xfId="0" applyNumberFormat="1" applyFont="1" applyBorder="1" applyAlignment="1">
      <alignment horizontal="left" vertical="center"/>
    </xf>
    <xf numFmtId="172" fontId="1" fillId="0" borderId="1" xfId="0" applyNumberFormat="1" applyFont="1" applyBorder="1" applyAlignment="1">
      <alignment horizontal="center" vertical="center"/>
    </xf>
    <xf numFmtId="172" fontId="1" fillId="0" borderId="1" xfId="0" applyNumberFormat="1" applyFont="1" applyBorder="1" applyAlignment="1">
      <alignment horizontal="right"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right" vertical="center"/>
    </xf>
    <xf numFmtId="172" fontId="1" fillId="0" borderId="0" xfId="0" applyNumberFormat="1" applyFont="1" applyAlignment="1">
      <alignment horizontal="left" vertical="top"/>
    </xf>
    <xf numFmtId="172" fontId="1" fillId="0" borderId="0" xfId="0" applyNumberFormat="1" applyFont="1" applyAlignment="1">
      <alignment horizontal="justify" vertical="top" wrapText="1"/>
    </xf>
    <xf numFmtId="172" fontId="1" fillId="2" borderId="0" xfId="0" applyNumberFormat="1" applyFont="1" applyFill="1" applyAlignment="1">
      <alignment horizontal="left" vertical="top"/>
    </xf>
    <xf numFmtId="172" fontId="1" fillId="3" borderId="0" xfId="0" applyNumberFormat="1" applyFont="1" applyFill="1" applyAlignment="1">
      <alignment horizontal="left" vertical="top"/>
    </xf>
    <xf numFmtId="172" fontId="1" fillId="0" borderId="0" xfId="0" applyNumberFormat="1" applyFont="1" applyAlignment="1">
      <alignment horizontal="left" vertical="top"/>
    </xf>
    <xf numFmtId="172" fontId="3" fillId="0" borderId="0" xfId="0" applyNumberFormat="1" applyFont="1" applyAlignment="1">
      <alignment horizontal="left" vertical="top"/>
    </xf>
    <xf numFmtId="2" fontId="1" fillId="0" borderId="0" xfId="0" applyNumberFormat="1" applyFont="1" applyAlignment="1">
      <alignment horizontal="left" vertical="center"/>
    </xf>
    <xf numFmtId="2" fontId="2" fillId="0" borderId="1" xfId="0" applyNumberFormat="1" applyFont="1" applyBorder="1" applyAlignment="1">
      <alignment horizontal="left" vertical="top"/>
    </xf>
    <xf numFmtId="2" fontId="3" fillId="0" borderId="1" xfId="0" applyNumberFormat="1" applyFont="1" applyBorder="1" applyAlignment="1">
      <alignment horizontal="left"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right" vertical="center"/>
    </xf>
    <xf numFmtId="2" fontId="1" fillId="0" borderId="0" xfId="0" applyNumberFormat="1" applyFont="1" applyAlignment="1">
      <alignment horizontal="center" vertical="center"/>
    </xf>
    <xf numFmtId="2" fontId="1" fillId="0" borderId="0" xfId="0" applyNumberFormat="1" applyFont="1" applyAlignment="1">
      <alignment horizontal="right" vertical="center"/>
    </xf>
    <xf numFmtId="2" fontId="1" fillId="0" borderId="1" xfId="0" applyNumberFormat="1" applyFont="1" applyBorder="1" applyAlignment="1">
      <alignment horizontal="left" vertical="center"/>
    </xf>
    <xf numFmtId="2" fontId="1" fillId="0" borderId="1" xfId="0" applyNumberFormat="1" applyFont="1" applyBorder="1" applyAlignment="1">
      <alignment horizontal="center" vertical="center"/>
    </xf>
    <xf numFmtId="2" fontId="1" fillId="0" borderId="1" xfId="0" applyNumberFormat="1" applyFont="1" applyBorder="1" applyAlignment="1">
      <alignment horizontal="right" vertical="center"/>
    </xf>
    <xf numFmtId="169" fontId="1" fillId="0" borderId="0" xfId="0" applyNumberFormat="1" applyFont="1" applyAlignment="1">
      <alignment horizontal="right" vertical="center"/>
    </xf>
    <xf numFmtId="1" fontId="1" fillId="0" borderId="0" xfId="0" applyNumberFormat="1" applyFont="1" applyAlignment="1">
      <alignment horizontal="right" vertical="center"/>
    </xf>
    <xf numFmtId="2" fontId="1" fillId="0" borderId="0" xfId="0" applyNumberFormat="1" applyFont="1" applyAlignment="1">
      <alignment horizontal="left" vertical="top"/>
    </xf>
    <xf numFmtId="2" fontId="1" fillId="0" borderId="0" xfId="0" applyNumberFormat="1" applyFont="1" applyAlignment="1">
      <alignment horizontal="justify" vertical="top" wrapText="1"/>
    </xf>
    <xf numFmtId="2" fontId="1" fillId="2" borderId="0" xfId="0" applyNumberFormat="1" applyFont="1" applyFill="1" applyAlignment="1">
      <alignment horizontal="left" vertical="top"/>
    </xf>
    <xf numFmtId="2" fontId="1" fillId="0" borderId="0" xfId="0" applyNumberFormat="1" applyFont="1" applyAlignment="1">
      <alignment horizontal="left" vertical="top"/>
    </xf>
    <xf numFmtId="2" fontId="3" fillId="0" borderId="0" xfId="0" applyNumberFormat="1" applyFont="1" applyAlignment="1">
      <alignment horizontal="left" vertical="top"/>
    </xf>
    <xf numFmtId="2" fontId="1" fillId="0" borderId="0" xfId="0" applyNumberFormat="1" applyFont="1" applyAlignment="1">
      <alignment horizontal="left" vertical="center"/>
    </xf>
    <xf numFmtId="2" fontId="2" fillId="0" borderId="1" xfId="0" applyNumberFormat="1" applyFont="1" applyBorder="1" applyAlignment="1">
      <alignment horizontal="left" vertical="top"/>
    </xf>
    <xf numFmtId="2" fontId="3" fillId="0" borderId="1" xfId="0" applyNumberFormat="1" applyFont="1" applyBorder="1" applyAlignment="1">
      <alignment horizontal="left"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right" vertical="center"/>
    </xf>
    <xf numFmtId="2" fontId="1" fillId="0" borderId="0" xfId="0" applyNumberFormat="1" applyFont="1" applyAlignment="1">
      <alignment horizontal="center" vertical="center"/>
    </xf>
    <xf numFmtId="2" fontId="1" fillId="0" borderId="0" xfId="0" applyNumberFormat="1" applyFont="1" applyAlignment="1">
      <alignment horizontal="right" vertical="center"/>
    </xf>
    <xf numFmtId="2" fontId="1" fillId="0" borderId="1" xfId="0" applyNumberFormat="1" applyFont="1" applyBorder="1" applyAlignment="1">
      <alignment horizontal="left" vertical="center"/>
    </xf>
    <xf numFmtId="2" fontId="1" fillId="0" borderId="1" xfId="0" applyNumberFormat="1" applyFont="1" applyBorder="1" applyAlignment="1">
      <alignment horizontal="center" vertical="center"/>
    </xf>
    <xf numFmtId="2" fontId="1" fillId="0" borderId="1" xfId="0" applyNumberFormat="1" applyFont="1" applyBorder="1" applyAlignment="1">
      <alignment horizontal="right" vertical="center"/>
    </xf>
    <xf numFmtId="169" fontId="1" fillId="0" borderId="0" xfId="0" applyNumberFormat="1" applyFont="1" applyAlignment="1">
      <alignment horizontal="right" vertical="center"/>
    </xf>
    <xf numFmtId="1" fontId="1" fillId="0" borderId="0" xfId="0" applyNumberFormat="1" applyFont="1" applyAlignment="1">
      <alignment horizontal="right" vertical="center"/>
    </xf>
    <xf numFmtId="2" fontId="1" fillId="0" borderId="0" xfId="0" applyNumberFormat="1" applyFont="1" applyAlignment="1">
      <alignment horizontal="left" vertical="top"/>
    </xf>
    <xf numFmtId="2" fontId="1" fillId="0" borderId="0" xfId="0" applyNumberFormat="1" applyFont="1" applyAlignment="1">
      <alignment horizontal="justify" vertical="top" wrapText="1"/>
    </xf>
    <xf numFmtId="2" fontId="1" fillId="2" borderId="0" xfId="0" applyNumberFormat="1" applyFont="1" applyFill="1" applyAlignment="1">
      <alignment horizontal="left" vertical="top"/>
    </xf>
    <xf numFmtId="2" fontId="1" fillId="0" borderId="0" xfId="0" applyNumberFormat="1" applyFont="1" applyAlignment="1">
      <alignment horizontal="left" vertical="top"/>
    </xf>
    <xf numFmtId="2" fontId="3" fillId="0" borderId="0" xfId="0" applyNumberFormat="1" applyFont="1" applyAlignment="1">
      <alignment horizontal="left" vertical="top"/>
    </xf>
    <xf numFmtId="2" fontId="1" fillId="0" borderId="0" xfId="0" applyNumberFormat="1" applyFont="1" applyAlignment="1">
      <alignment horizontal="left" vertical="center"/>
    </xf>
    <xf numFmtId="2" fontId="2" fillId="0" borderId="1" xfId="0" applyNumberFormat="1" applyFont="1" applyBorder="1" applyAlignment="1">
      <alignment horizontal="left" vertical="top"/>
    </xf>
    <xf numFmtId="2" fontId="3" fillId="0" borderId="1" xfId="0" applyNumberFormat="1" applyFont="1" applyBorder="1" applyAlignment="1">
      <alignment horizontal="left"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right" vertical="center"/>
    </xf>
    <xf numFmtId="2" fontId="1" fillId="0" borderId="0" xfId="0" applyNumberFormat="1" applyFont="1" applyAlignment="1">
      <alignment horizontal="center" vertical="center"/>
    </xf>
    <xf numFmtId="2" fontId="1" fillId="0" borderId="0" xfId="0" applyNumberFormat="1" applyFont="1" applyAlignment="1">
      <alignment horizontal="right" vertical="center"/>
    </xf>
    <xf numFmtId="2" fontId="1" fillId="0" borderId="1" xfId="0" applyNumberFormat="1" applyFont="1" applyBorder="1" applyAlignment="1">
      <alignment horizontal="left" vertical="center"/>
    </xf>
    <xf numFmtId="2" fontId="1" fillId="0" borderId="1" xfId="0" applyNumberFormat="1" applyFont="1" applyBorder="1" applyAlignment="1">
      <alignment horizontal="center" vertical="center"/>
    </xf>
    <xf numFmtId="2" fontId="1" fillId="0" borderId="1" xfId="0" applyNumberFormat="1" applyFont="1" applyBorder="1" applyAlignment="1">
      <alignment horizontal="right" vertical="center"/>
    </xf>
    <xf numFmtId="174" fontId="1" fillId="0" borderId="0" xfId="0" applyNumberFormat="1" applyFont="1" applyAlignment="1">
      <alignment horizontal="right" vertical="center"/>
    </xf>
    <xf numFmtId="2" fontId="1" fillId="0" borderId="0" xfId="0" applyNumberFormat="1" applyFont="1" applyAlignment="1">
      <alignment horizontal="left" vertical="top"/>
    </xf>
    <xf numFmtId="2" fontId="1" fillId="0" borderId="0" xfId="0" applyNumberFormat="1" applyFont="1" applyAlignment="1">
      <alignment horizontal="justify" vertical="top" wrapText="1"/>
    </xf>
    <xf numFmtId="2" fontId="1" fillId="3" borderId="0" xfId="0" applyNumberFormat="1" applyFont="1" applyFill="1" applyAlignment="1">
      <alignment horizontal="left" vertical="top"/>
    </xf>
    <xf numFmtId="2" fontId="1" fillId="2" borderId="0" xfId="0" applyNumberFormat="1" applyFont="1" applyFill="1" applyAlignment="1">
      <alignment horizontal="left" vertical="top"/>
    </xf>
    <xf numFmtId="2" fontId="1" fillId="0" borderId="0" xfId="0" applyNumberFormat="1" applyFont="1" applyAlignment="1">
      <alignment horizontal="left" vertical="top"/>
    </xf>
    <xf numFmtId="2" fontId="3" fillId="0" borderId="0" xfId="0" applyNumberFormat="1" applyFont="1" applyAlignment="1">
      <alignment horizontal="left" vertical="top"/>
    </xf>
    <xf numFmtId="174" fontId="1" fillId="0" borderId="0" xfId="0" applyNumberFormat="1" applyFont="1" applyAlignment="1">
      <alignment horizontal="left" vertical="center"/>
    </xf>
    <xf numFmtId="174" fontId="2" fillId="0" borderId="1" xfId="0" applyNumberFormat="1" applyFont="1" applyBorder="1" applyAlignment="1">
      <alignment horizontal="left" vertical="top"/>
    </xf>
    <xf numFmtId="174" fontId="3" fillId="0" borderId="1" xfId="0" applyNumberFormat="1" applyFont="1" applyBorder="1" applyAlignment="1">
      <alignment horizontal="left" vertical="center"/>
    </xf>
    <xf numFmtId="174" fontId="3" fillId="0" borderId="1" xfId="0" applyNumberFormat="1" applyFont="1" applyBorder="1" applyAlignment="1">
      <alignment horizontal="center" vertical="center"/>
    </xf>
    <xf numFmtId="174" fontId="3" fillId="0" borderId="1" xfId="0" applyNumberFormat="1" applyFont="1" applyBorder="1" applyAlignment="1">
      <alignment horizontal="right" vertical="center"/>
    </xf>
    <xf numFmtId="174" fontId="1" fillId="0" borderId="0" xfId="0" applyNumberFormat="1" applyFont="1" applyAlignment="1">
      <alignment horizontal="center" vertical="center"/>
    </xf>
    <xf numFmtId="174" fontId="1" fillId="0" borderId="0" xfId="0" applyNumberFormat="1" applyFont="1" applyAlignment="1">
      <alignment horizontal="right" vertical="center"/>
    </xf>
    <xf numFmtId="174" fontId="1" fillId="0" borderId="1" xfId="0" applyNumberFormat="1" applyFont="1" applyBorder="1" applyAlignment="1">
      <alignment horizontal="left" vertical="center"/>
    </xf>
    <xf numFmtId="174" fontId="1" fillId="0" borderId="1" xfId="0" applyNumberFormat="1" applyFont="1" applyBorder="1" applyAlignment="1">
      <alignment horizontal="center" vertical="center"/>
    </xf>
    <xf numFmtId="174" fontId="1" fillId="0" borderId="1" xfId="0" applyNumberFormat="1" applyFont="1" applyBorder="1" applyAlignment="1">
      <alignment horizontal="right" vertical="center"/>
    </xf>
    <xf numFmtId="175" fontId="1" fillId="0" borderId="0" xfId="0" applyNumberFormat="1" applyFont="1" applyAlignment="1">
      <alignment horizontal="right" vertical="center"/>
    </xf>
    <xf numFmtId="2" fontId="1" fillId="0" borderId="0" xfId="0" applyNumberFormat="1" applyFont="1" applyAlignment="1">
      <alignment horizontal="right" vertical="center"/>
    </xf>
    <xf numFmtId="174" fontId="1" fillId="0" borderId="0" xfId="0" applyNumberFormat="1" applyFont="1" applyAlignment="1">
      <alignment horizontal="left" vertical="top"/>
    </xf>
    <xf numFmtId="174" fontId="1" fillId="0" borderId="0" xfId="0" applyNumberFormat="1" applyFont="1" applyAlignment="1">
      <alignment horizontal="justify" vertical="top" wrapText="1"/>
    </xf>
    <xf numFmtId="174" fontId="1" fillId="3" borderId="0" xfId="0" applyNumberFormat="1" applyFont="1" applyFill="1" applyAlignment="1">
      <alignment horizontal="left" vertical="top"/>
    </xf>
    <xf numFmtId="174" fontId="1" fillId="2" borderId="0" xfId="0" applyNumberFormat="1" applyFont="1" applyFill="1" applyAlignment="1">
      <alignment horizontal="left" vertical="top"/>
    </xf>
    <xf numFmtId="174" fontId="1" fillId="0" borderId="0" xfId="0" applyNumberFormat="1" applyFont="1" applyAlignment="1">
      <alignment horizontal="left" vertical="top"/>
    </xf>
    <xf numFmtId="174" fontId="3" fillId="0" borderId="0" xfId="0" applyNumberFormat="1" applyFont="1" applyAlignment="1">
      <alignment horizontal="left" vertical="top"/>
    </xf>
    <xf numFmtId="175" fontId="1" fillId="0" borderId="0" xfId="0" applyNumberFormat="1" applyFont="1" applyAlignment="1">
      <alignment horizontal="left" vertical="center"/>
    </xf>
    <xf numFmtId="175" fontId="2" fillId="0" borderId="1" xfId="0" applyNumberFormat="1" applyFont="1" applyBorder="1" applyAlignment="1">
      <alignment horizontal="left" vertical="top"/>
    </xf>
    <xf numFmtId="175" fontId="3" fillId="0" borderId="1" xfId="0" applyNumberFormat="1" applyFont="1" applyBorder="1" applyAlignment="1">
      <alignment horizontal="left" vertical="center"/>
    </xf>
    <xf numFmtId="175" fontId="3" fillId="0" borderId="1" xfId="0" applyNumberFormat="1" applyFont="1" applyBorder="1" applyAlignment="1">
      <alignment horizontal="center" vertical="center"/>
    </xf>
    <xf numFmtId="175" fontId="3" fillId="0" borderId="1" xfId="0" applyNumberFormat="1" applyFont="1" applyBorder="1" applyAlignment="1">
      <alignment horizontal="right" vertical="center"/>
    </xf>
    <xf numFmtId="175" fontId="1" fillId="0" borderId="0" xfId="0" applyNumberFormat="1" applyFont="1" applyAlignment="1">
      <alignment horizontal="center" vertical="center"/>
    </xf>
    <xf numFmtId="175" fontId="1" fillId="0" borderId="0" xfId="0" applyNumberFormat="1" applyFont="1" applyAlignment="1">
      <alignment horizontal="right" vertical="center"/>
    </xf>
    <xf numFmtId="175" fontId="1" fillId="0" borderId="1" xfId="0" applyNumberFormat="1" applyFont="1" applyBorder="1" applyAlignment="1">
      <alignment horizontal="left" vertical="center"/>
    </xf>
    <xf numFmtId="175" fontId="1" fillId="0" borderId="1" xfId="0" applyNumberFormat="1" applyFont="1" applyBorder="1" applyAlignment="1">
      <alignment horizontal="center" vertical="center"/>
    </xf>
    <xf numFmtId="175" fontId="1" fillId="0" borderId="1" xfId="0" applyNumberFormat="1" applyFont="1" applyBorder="1" applyAlignment="1">
      <alignment horizontal="right" vertical="center"/>
    </xf>
    <xf numFmtId="174" fontId="1" fillId="0" borderId="0" xfId="0" applyNumberFormat="1" applyFont="1" applyAlignment="1">
      <alignment horizontal="right" vertical="center"/>
    </xf>
    <xf numFmtId="175" fontId="1" fillId="0" borderId="0" xfId="0" applyNumberFormat="1" applyFont="1" applyAlignment="1">
      <alignment horizontal="left" vertical="top"/>
    </xf>
    <xf numFmtId="175" fontId="1" fillId="0" borderId="0" xfId="0" applyNumberFormat="1" applyFont="1" applyAlignment="1">
      <alignment horizontal="justify" vertical="top" wrapText="1"/>
    </xf>
    <xf numFmtId="175" fontId="1" fillId="3" borderId="0" xfId="0" applyNumberFormat="1" applyFont="1" applyFill="1" applyAlignment="1">
      <alignment horizontal="left" vertical="top"/>
    </xf>
    <xf numFmtId="175" fontId="1" fillId="2" borderId="0" xfId="0" applyNumberFormat="1" applyFont="1" applyFill="1" applyAlignment="1">
      <alignment horizontal="left" vertical="top"/>
    </xf>
    <xf numFmtId="175" fontId="1" fillId="0" borderId="0" xfId="0" applyNumberFormat="1" applyFont="1" applyAlignment="1">
      <alignment horizontal="left" vertical="top"/>
    </xf>
    <xf numFmtId="175" fontId="3" fillId="0" borderId="0" xfId="0" applyNumberFormat="1" applyFont="1" applyAlignment="1">
      <alignment horizontal="left" vertical="top"/>
    </xf>
    <xf numFmtId="170" fontId="1" fillId="0" borderId="0" xfId="0" applyNumberFormat="1" applyFont="1" applyAlignment="1">
      <alignment horizontal="left" vertical="center"/>
    </xf>
    <xf numFmtId="170" fontId="2" fillId="0" borderId="1" xfId="0" applyNumberFormat="1" applyFont="1" applyBorder="1" applyAlignment="1">
      <alignment horizontal="left" vertical="top"/>
    </xf>
    <xf numFmtId="170" fontId="3" fillId="0" borderId="1" xfId="0" applyNumberFormat="1" applyFont="1" applyBorder="1" applyAlignment="1">
      <alignment horizontal="left" vertical="center"/>
    </xf>
    <xf numFmtId="170" fontId="3" fillId="0" borderId="1" xfId="0" applyNumberFormat="1" applyFont="1" applyBorder="1" applyAlignment="1">
      <alignment horizontal="center" vertical="center"/>
    </xf>
    <xf numFmtId="170" fontId="3" fillId="0" borderId="1" xfId="0" applyNumberFormat="1" applyFont="1" applyBorder="1" applyAlignment="1">
      <alignment horizontal="right" vertical="center"/>
    </xf>
    <xf numFmtId="170" fontId="1" fillId="0" borderId="0" xfId="0" applyNumberFormat="1" applyFont="1" applyAlignment="1">
      <alignment horizontal="center" vertical="center"/>
    </xf>
    <xf numFmtId="170" fontId="1" fillId="0" borderId="0" xfId="0" applyNumberFormat="1" applyFont="1" applyAlignment="1">
      <alignment horizontal="right" vertical="center"/>
    </xf>
    <xf numFmtId="170" fontId="1" fillId="0" borderId="1" xfId="0" applyNumberFormat="1" applyFont="1" applyBorder="1" applyAlignment="1">
      <alignment horizontal="left" vertical="center"/>
    </xf>
    <xf numFmtId="170" fontId="1" fillId="0" borderId="1" xfId="0" applyNumberFormat="1" applyFont="1" applyBorder="1" applyAlignment="1">
      <alignment horizontal="center" vertical="center"/>
    </xf>
    <xf numFmtId="170" fontId="1" fillId="0" borderId="1" xfId="0" applyNumberFormat="1" applyFont="1" applyBorder="1" applyAlignment="1">
      <alignment horizontal="right" vertical="center"/>
    </xf>
    <xf numFmtId="170" fontId="1" fillId="0" borderId="0" xfId="0" applyNumberFormat="1" applyFont="1" applyAlignment="1">
      <alignment horizontal="left" vertical="top"/>
    </xf>
    <xf numFmtId="170" fontId="1" fillId="0" borderId="0" xfId="0" applyNumberFormat="1" applyFont="1" applyAlignment="1">
      <alignment horizontal="justify" vertical="top" wrapText="1"/>
    </xf>
    <xf numFmtId="170" fontId="1" fillId="2" borderId="0" xfId="0" applyNumberFormat="1" applyFont="1" applyFill="1" applyAlignment="1">
      <alignment horizontal="left" vertical="top"/>
    </xf>
    <xf numFmtId="170" fontId="1" fillId="0" borderId="0" xfId="0" applyNumberFormat="1" applyFont="1" applyAlignment="1">
      <alignment horizontal="left" vertical="top"/>
    </xf>
    <xf numFmtId="170" fontId="3" fillId="0" borderId="0" xfId="0" applyNumberFormat="1" applyFont="1" applyAlignment="1">
      <alignment horizontal="left" vertical="top"/>
    </xf>
    <xf numFmtId="2" fontId="1" fillId="0" borderId="0" xfId="0" applyNumberFormat="1" applyFont="1" applyAlignment="1">
      <alignment horizontal="left" vertical="center"/>
    </xf>
    <xf numFmtId="2" fontId="2" fillId="0" borderId="1" xfId="0" applyNumberFormat="1" applyFont="1" applyBorder="1" applyAlignment="1">
      <alignment horizontal="left" vertical="top"/>
    </xf>
    <xf numFmtId="2" fontId="3" fillId="0" borderId="1" xfId="0" applyNumberFormat="1" applyFont="1" applyBorder="1" applyAlignment="1">
      <alignment horizontal="left"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right" vertical="center"/>
    </xf>
    <xf numFmtId="2" fontId="1" fillId="0" borderId="0" xfId="0" applyNumberFormat="1" applyFont="1" applyAlignment="1">
      <alignment horizontal="center" vertical="center"/>
    </xf>
    <xf numFmtId="2" fontId="1" fillId="0" borderId="0" xfId="0" applyNumberFormat="1" applyFont="1" applyAlignment="1">
      <alignment horizontal="right" vertical="center"/>
    </xf>
    <xf numFmtId="2" fontId="1" fillId="0" borderId="1" xfId="0" applyNumberFormat="1" applyFont="1" applyBorder="1" applyAlignment="1">
      <alignment horizontal="left" vertical="center"/>
    </xf>
    <xf numFmtId="2" fontId="1" fillId="0" borderId="1" xfId="0" applyNumberFormat="1" applyFont="1" applyBorder="1" applyAlignment="1">
      <alignment horizontal="center" vertical="center"/>
    </xf>
    <xf numFmtId="2" fontId="1" fillId="0" borderId="1" xfId="0" applyNumberFormat="1" applyFont="1" applyBorder="1" applyAlignment="1">
      <alignment horizontal="right" vertical="center"/>
    </xf>
    <xf numFmtId="169" fontId="1" fillId="0" borderId="0" xfId="0" applyNumberFormat="1" applyFont="1" applyAlignment="1">
      <alignment horizontal="right" vertical="center"/>
    </xf>
    <xf numFmtId="174" fontId="1" fillId="0" borderId="0" xfId="0" applyNumberFormat="1" applyFont="1" applyAlignment="1">
      <alignment horizontal="right" vertical="center"/>
    </xf>
    <xf numFmtId="1" fontId="1" fillId="0" borderId="0" xfId="0" applyNumberFormat="1" applyFont="1" applyAlignment="1">
      <alignment horizontal="right" vertical="center"/>
    </xf>
    <xf numFmtId="2" fontId="1" fillId="0" borderId="0" xfId="0" applyNumberFormat="1" applyFont="1" applyAlignment="1">
      <alignment horizontal="left" vertical="top"/>
    </xf>
    <xf numFmtId="2" fontId="1" fillId="0" borderId="0" xfId="0" applyNumberFormat="1" applyFont="1" applyAlignment="1">
      <alignment horizontal="justify" vertical="top" wrapText="1"/>
    </xf>
    <xf numFmtId="2" fontId="1" fillId="2" borderId="0" xfId="0" applyNumberFormat="1" applyFont="1" applyFill="1" applyAlignment="1">
      <alignment horizontal="left" vertical="top"/>
    </xf>
    <xf numFmtId="2" fontId="1" fillId="0" borderId="0" xfId="0" applyNumberFormat="1" applyFont="1" applyAlignment="1">
      <alignment horizontal="left" vertical="top"/>
    </xf>
    <xf numFmtId="2" fontId="3" fillId="0" borderId="0" xfId="0" applyNumberFormat="1" applyFont="1" applyAlignment="1">
      <alignment horizontal="left" vertical="top"/>
    </xf>
    <xf numFmtId="0" fontId="1" fillId="0" borderId="0" xfId="0" applyFont="1"/>
    <xf numFmtId="0" fontId="5" fillId="0" borderId="0" xfId="0" applyFont="1"/>
    <xf numFmtId="0" fontId="5" fillId="0" borderId="2" xfId="0" applyFont="1" applyBorder="1"/>
    <xf numFmtId="0" fontId="1" fillId="0" borderId="2" xfId="0" applyFont="1" applyBorder="1"/>
    <xf numFmtId="0" fontId="1" fillId="0" borderId="0" xfId="0" applyFont="1" applyAlignment="1">
      <alignment horizontal="justify" vertical="top" wrapText="1"/>
    </xf>
    <xf numFmtId="0" fontId="7" fillId="0" borderId="0" xfId="1" applyFont="1" applyAlignment="1">
      <alignment horizontal="left" vertical="top"/>
    </xf>
    <xf numFmtId="0" fontId="9" fillId="0" borderId="0" xfId="0" applyFont="1" applyAlignment="1">
      <alignment vertical="top"/>
    </xf>
    <xf numFmtId="0" fontId="9" fillId="0" borderId="0" xfId="0" applyFont="1" applyAlignment="1">
      <alignment vertical="top" wrapText="1"/>
    </xf>
    <xf numFmtId="165" fontId="1" fillId="4" borderId="0" xfId="0" applyNumberFormat="1" applyFont="1" applyFill="1" applyAlignment="1">
      <alignment horizontal="right" vertical="center"/>
    </xf>
    <xf numFmtId="165" fontId="0" fillId="4" borderId="0" xfId="0" applyNumberFormat="1" applyFill="1"/>
    <xf numFmtId="167" fontId="1" fillId="4" borderId="0" xfId="0" applyNumberFormat="1" applyFont="1" applyFill="1" applyAlignment="1">
      <alignment horizontal="right" vertical="center"/>
    </xf>
    <xf numFmtId="165" fontId="11" fillId="0" borderId="0" xfId="0" applyNumberFormat="1" applyFont="1"/>
    <xf numFmtId="176" fontId="0" fillId="0" borderId="0" xfId="0" applyNumberFormat="1"/>
    <xf numFmtId="0" fontId="12" fillId="0" borderId="0" xfId="0" applyFont="1"/>
    <xf numFmtId="10" fontId="0" fillId="0" borderId="0" xfId="2" applyNumberFormat="1" applyFont="1"/>
    <xf numFmtId="164" fontId="14" fillId="0" borderId="0" xfId="1" applyNumberFormat="1" applyFont="1" applyAlignment="1">
      <alignment horizontal="left" vertical="center"/>
    </xf>
    <xf numFmtId="164" fontId="14" fillId="0" borderId="1" xfId="1" applyNumberFormat="1" applyFont="1" applyBorder="1" applyAlignment="1">
      <alignment horizontal="left" vertical="top"/>
    </xf>
    <xf numFmtId="165" fontId="5" fillId="4" borderId="0" xfId="0" applyNumberFormat="1" applyFont="1" applyFill="1" applyAlignment="1">
      <alignment horizontal="right" vertical="center"/>
    </xf>
    <xf numFmtId="0" fontId="8" fillId="0" borderId="0" xfId="0" applyFont="1" applyAlignment="1">
      <alignment vertical="top" wrapText="1"/>
    </xf>
    <xf numFmtId="0" fontId="0" fillId="0" borderId="0" xfId="0" applyAlignment="1">
      <alignment vertical="top" wrapText="1"/>
    </xf>
    <xf numFmtId="164" fontId="1" fillId="0" borderId="0" xfId="0" applyNumberFormat="1" applyFont="1" applyAlignment="1">
      <alignment horizontal="left" vertical="center" wrapText="1"/>
    </xf>
    <xf numFmtId="164" fontId="13" fillId="0" borderId="1" xfId="1" applyNumberFormat="1" applyFont="1" applyBorder="1" applyAlignment="1">
      <alignment horizontal="justify" vertical="top" wrapText="1"/>
    </xf>
    <xf numFmtId="164" fontId="1" fillId="0" borderId="0" xfId="0" applyNumberFormat="1" applyFont="1" applyAlignment="1">
      <alignment horizontal="justify" vertical="top" wrapText="1"/>
    </xf>
    <xf numFmtId="167" fontId="4" fillId="0" borderId="1" xfId="0" applyNumberFormat="1" applyFont="1" applyBorder="1" applyAlignment="1">
      <alignment horizontal="justify" vertical="top" wrapText="1"/>
    </xf>
    <xf numFmtId="167" fontId="2" fillId="0" borderId="1" xfId="0" applyNumberFormat="1" applyFont="1" applyBorder="1" applyAlignment="1">
      <alignment horizontal="justify" vertical="top" wrapText="1"/>
    </xf>
    <xf numFmtId="167" fontId="1" fillId="0" borderId="0" xfId="0" applyNumberFormat="1" applyFont="1" applyAlignment="1">
      <alignment horizontal="justify" vertical="top" wrapText="1"/>
    </xf>
    <xf numFmtId="1" fontId="4" fillId="0" borderId="1" xfId="0" applyNumberFormat="1" applyFont="1" applyBorder="1" applyAlignment="1">
      <alignment horizontal="justify" vertical="top" wrapText="1"/>
    </xf>
    <xf numFmtId="1" fontId="2" fillId="0" borderId="1" xfId="0" applyNumberFormat="1" applyFont="1" applyBorder="1" applyAlignment="1">
      <alignment horizontal="justify" vertical="top" wrapText="1"/>
    </xf>
    <xf numFmtId="1" fontId="1" fillId="0" borderId="0" xfId="0" applyNumberFormat="1" applyFont="1" applyAlignment="1">
      <alignment horizontal="justify" vertical="top" wrapText="1"/>
    </xf>
    <xf numFmtId="166" fontId="1" fillId="0" borderId="0" xfId="0" applyNumberFormat="1" applyFont="1" applyAlignment="1">
      <alignment horizontal="justify" vertical="top" wrapText="1"/>
    </xf>
    <xf numFmtId="166" fontId="4" fillId="0" borderId="1" xfId="0" applyNumberFormat="1" applyFont="1" applyBorder="1" applyAlignment="1">
      <alignment horizontal="justify" vertical="top" wrapText="1"/>
    </xf>
    <xf numFmtId="166" fontId="2" fillId="0" borderId="1" xfId="0" applyNumberFormat="1" applyFont="1" applyBorder="1" applyAlignment="1">
      <alignment horizontal="justify" vertical="top" wrapText="1"/>
    </xf>
    <xf numFmtId="166" fontId="1" fillId="0" borderId="0" xfId="0" applyNumberFormat="1" applyFont="1" applyAlignment="1">
      <alignment horizontal="left" vertical="center" wrapText="1"/>
    </xf>
    <xf numFmtId="172" fontId="1" fillId="0" borderId="0" xfId="0" applyNumberFormat="1" applyFont="1" applyAlignment="1">
      <alignment horizontal="left" vertical="center" wrapText="1"/>
    </xf>
    <xf numFmtId="172" fontId="4" fillId="0" borderId="1" xfId="0" applyNumberFormat="1" applyFont="1" applyBorder="1" applyAlignment="1">
      <alignment horizontal="justify" vertical="top" wrapText="1"/>
    </xf>
    <xf numFmtId="172" fontId="2" fillId="0" borderId="1" xfId="0" applyNumberFormat="1" applyFont="1" applyBorder="1" applyAlignment="1">
      <alignment horizontal="justify" vertical="top" wrapText="1"/>
    </xf>
    <xf numFmtId="172" fontId="1" fillId="0" borderId="0" xfId="0" applyNumberFormat="1" applyFont="1" applyAlignment="1">
      <alignment horizontal="justify" vertical="top" wrapText="1"/>
    </xf>
    <xf numFmtId="170" fontId="4" fillId="0" borderId="1" xfId="0" applyNumberFormat="1" applyFont="1" applyBorder="1" applyAlignment="1">
      <alignment horizontal="justify" vertical="top" wrapText="1"/>
    </xf>
    <xf numFmtId="170" fontId="2" fillId="0" borderId="1" xfId="0" applyNumberFormat="1" applyFont="1" applyBorder="1" applyAlignment="1">
      <alignment horizontal="justify" vertical="top" wrapText="1"/>
    </xf>
    <xf numFmtId="170" fontId="1" fillId="0" borderId="0" xfId="0" applyNumberFormat="1" applyFont="1" applyAlignment="1">
      <alignment horizontal="justify" vertical="top" wrapText="1"/>
    </xf>
    <xf numFmtId="173" fontId="4" fillId="0" borderId="1" xfId="0" applyNumberFormat="1" applyFont="1" applyBorder="1" applyAlignment="1">
      <alignment horizontal="justify" vertical="top" wrapText="1"/>
    </xf>
    <xf numFmtId="173" fontId="2" fillId="0" borderId="1" xfId="0" applyNumberFormat="1" applyFont="1" applyBorder="1" applyAlignment="1">
      <alignment horizontal="justify" vertical="top" wrapText="1"/>
    </xf>
    <xf numFmtId="173" fontId="1" fillId="0" borderId="0" xfId="0" applyNumberFormat="1" applyFont="1" applyAlignment="1">
      <alignment horizontal="justify" vertical="top" wrapText="1"/>
    </xf>
    <xf numFmtId="170" fontId="1" fillId="0" borderId="0" xfId="0" applyNumberFormat="1" applyFont="1" applyAlignment="1">
      <alignment horizontal="left" vertical="center" wrapText="1"/>
    </xf>
    <xf numFmtId="2" fontId="1" fillId="0" borderId="0" xfId="0" applyNumberFormat="1" applyFont="1" applyAlignment="1">
      <alignment horizontal="justify" vertical="top" wrapText="1"/>
    </xf>
    <xf numFmtId="2" fontId="4" fillId="0" borderId="1" xfId="0" applyNumberFormat="1" applyFont="1" applyBorder="1" applyAlignment="1">
      <alignment horizontal="justify" vertical="top" wrapText="1"/>
    </xf>
    <xf numFmtId="2" fontId="2" fillId="0" borderId="1" xfId="0" applyNumberFormat="1" applyFont="1" applyBorder="1" applyAlignment="1">
      <alignment horizontal="justify" vertical="top" wrapText="1"/>
    </xf>
    <xf numFmtId="174" fontId="1" fillId="0" borderId="0" xfId="0" applyNumberFormat="1" applyFont="1" applyAlignment="1">
      <alignment horizontal="left" vertical="center" wrapText="1"/>
    </xf>
    <xf numFmtId="174" fontId="1" fillId="0" borderId="1" xfId="0" applyNumberFormat="1" applyFont="1" applyBorder="1" applyAlignment="1">
      <alignment horizontal="left" vertical="center" wrapText="1"/>
    </xf>
    <xf numFmtId="174" fontId="4" fillId="0" borderId="1" xfId="0" applyNumberFormat="1" applyFont="1" applyBorder="1" applyAlignment="1">
      <alignment horizontal="justify" vertical="top" wrapText="1"/>
    </xf>
    <xf numFmtId="174" fontId="2" fillId="0" borderId="1" xfId="0" applyNumberFormat="1" applyFont="1" applyBorder="1" applyAlignment="1">
      <alignment horizontal="justify" vertical="top" wrapText="1"/>
    </xf>
    <xf numFmtId="174" fontId="1" fillId="0" borderId="0" xfId="0" applyNumberFormat="1" applyFont="1" applyAlignment="1">
      <alignment horizontal="justify" vertical="top" wrapText="1"/>
    </xf>
    <xf numFmtId="0" fontId="1" fillId="0" borderId="0" xfId="0" applyFont="1" applyAlignment="1">
      <alignment vertical="top" wrapText="1"/>
    </xf>
    <xf numFmtId="175" fontId="4" fillId="0" borderId="1" xfId="0" applyNumberFormat="1" applyFont="1" applyBorder="1" applyAlignment="1">
      <alignment horizontal="justify" vertical="top" wrapText="1"/>
    </xf>
    <xf numFmtId="175" fontId="2" fillId="0" borderId="1" xfId="0" applyNumberFormat="1" applyFont="1" applyBorder="1" applyAlignment="1">
      <alignment horizontal="justify" vertical="top" wrapText="1"/>
    </xf>
    <xf numFmtId="175" fontId="1" fillId="0" borderId="0" xfId="0" applyNumberFormat="1" applyFont="1" applyAlignment="1">
      <alignment horizontal="justify" vertical="top" wrapText="1"/>
    </xf>
    <xf numFmtId="10" fontId="11" fillId="4" borderId="0" xfId="2" applyNumberFormat="1" applyFont="1" applyFill="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pc.gov.au/research/ongoing/report-on-government-services/2020/justice/corrective-services" TargetMode="External"/><Relationship Id="rId2" Type="http://schemas.openxmlformats.org/officeDocument/2006/relationships/hyperlink" Target="https://www.pc.gov.au/research/ongoing/report-on-government-services/2020/justice/corrective-services" TargetMode="External"/><Relationship Id="rId1" Type="http://schemas.openxmlformats.org/officeDocument/2006/relationships/hyperlink" Target="https://www.pc.gov.au/research/ongoing/report-on-government-services/2020/justice/corrective-services"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ColWidth="8.85546875" defaultRowHeight="12.75" x14ac:dyDescent="0.2"/>
  <cols>
    <col min="1" max="1" width="13.7109375" style="378" customWidth="1"/>
    <col min="2" max="2" width="118.42578125" style="377" customWidth="1"/>
    <col min="3" max="16384" width="8.85546875" style="377"/>
  </cols>
  <sheetData>
    <row r="1" spans="1:2" ht="33" x14ac:dyDescent="0.2">
      <c r="A1" s="383" t="s">
        <v>494</v>
      </c>
      <c r="B1" s="384" t="s">
        <v>495</v>
      </c>
    </row>
    <row r="3" spans="1:2" x14ac:dyDescent="0.2">
      <c r="A3" s="395" t="s">
        <v>491</v>
      </c>
      <c r="B3" s="395"/>
    </row>
    <row r="4" spans="1:2" ht="26.45" customHeight="1" x14ac:dyDescent="0.2">
      <c r="A4" s="395" t="s">
        <v>496</v>
      </c>
      <c r="B4" s="396"/>
    </row>
    <row r="5" spans="1:2" ht="26.45" customHeight="1" x14ac:dyDescent="0.2">
      <c r="A5" s="395" t="s">
        <v>492</v>
      </c>
      <c r="B5" s="395"/>
    </row>
    <row r="6" spans="1:2" ht="26.45" customHeight="1" x14ac:dyDescent="0.2">
      <c r="A6" s="395" t="s">
        <v>493</v>
      </c>
      <c r="B6" s="395"/>
    </row>
    <row r="7" spans="1:2" x14ac:dyDescent="0.2">
      <c r="A7" s="379"/>
      <c r="B7" s="380"/>
    </row>
    <row r="8" spans="1:2" x14ac:dyDescent="0.2">
      <c r="A8" s="382" t="s">
        <v>0</v>
      </c>
      <c r="B8" s="381" t="s">
        <v>476</v>
      </c>
    </row>
    <row r="9" spans="1:2" x14ac:dyDescent="0.2">
      <c r="A9" s="382" t="s">
        <v>67</v>
      </c>
      <c r="B9" s="381" t="s">
        <v>485</v>
      </c>
    </row>
    <row r="10" spans="1:2" x14ac:dyDescent="0.2">
      <c r="A10" s="382" t="s">
        <v>99</v>
      </c>
      <c r="B10" s="381" t="s">
        <v>100</v>
      </c>
    </row>
    <row r="11" spans="1:2" x14ac:dyDescent="0.2">
      <c r="A11" s="382" t="s">
        <v>121</v>
      </c>
      <c r="B11" s="381" t="s">
        <v>477</v>
      </c>
    </row>
    <row r="12" spans="1:2" x14ac:dyDescent="0.2">
      <c r="A12" s="382" t="s">
        <v>150</v>
      </c>
      <c r="B12" s="381" t="s">
        <v>478</v>
      </c>
    </row>
    <row r="13" spans="1:2" x14ac:dyDescent="0.2">
      <c r="A13" s="382" t="s">
        <v>176</v>
      </c>
      <c r="B13" s="381" t="s">
        <v>479</v>
      </c>
    </row>
    <row r="14" spans="1:2" x14ac:dyDescent="0.2">
      <c r="A14" s="382" t="s">
        <v>191</v>
      </c>
      <c r="B14" s="381" t="s">
        <v>192</v>
      </c>
    </row>
    <row r="15" spans="1:2" x14ac:dyDescent="0.2">
      <c r="A15" s="382" t="s">
        <v>206</v>
      </c>
      <c r="B15" s="381" t="s">
        <v>486</v>
      </c>
    </row>
    <row r="16" spans="1:2" x14ac:dyDescent="0.2">
      <c r="A16" s="382" t="s">
        <v>232</v>
      </c>
      <c r="B16" s="381" t="s">
        <v>233</v>
      </c>
    </row>
    <row r="17" spans="1:2" x14ac:dyDescent="0.2">
      <c r="A17" s="382" t="s">
        <v>249</v>
      </c>
      <c r="B17" s="381" t="s">
        <v>487</v>
      </c>
    </row>
    <row r="18" spans="1:2" x14ac:dyDescent="0.2">
      <c r="A18" s="382" t="s">
        <v>266</v>
      </c>
      <c r="B18" s="381" t="s">
        <v>490</v>
      </c>
    </row>
    <row r="19" spans="1:2" x14ac:dyDescent="0.2">
      <c r="A19" s="382" t="s">
        <v>290</v>
      </c>
      <c r="B19" s="381" t="s">
        <v>488</v>
      </c>
    </row>
    <row r="20" spans="1:2" x14ac:dyDescent="0.2">
      <c r="A20" s="382" t="s">
        <v>305</v>
      </c>
      <c r="B20" s="381" t="s">
        <v>306</v>
      </c>
    </row>
    <row r="21" spans="1:2" x14ac:dyDescent="0.2">
      <c r="A21" s="382" t="s">
        <v>324</v>
      </c>
      <c r="B21" s="381" t="s">
        <v>325</v>
      </c>
    </row>
    <row r="22" spans="1:2" x14ac:dyDescent="0.2">
      <c r="A22" s="382" t="s">
        <v>339</v>
      </c>
      <c r="B22" s="381" t="s">
        <v>340</v>
      </c>
    </row>
    <row r="23" spans="1:2" ht="25.5" x14ac:dyDescent="0.2">
      <c r="A23" s="382" t="s">
        <v>357</v>
      </c>
      <c r="B23" s="381" t="s">
        <v>480</v>
      </c>
    </row>
    <row r="24" spans="1:2" x14ac:dyDescent="0.2">
      <c r="A24" s="382" t="s">
        <v>372</v>
      </c>
      <c r="B24" s="381" t="s">
        <v>484</v>
      </c>
    </row>
    <row r="25" spans="1:2" x14ac:dyDescent="0.2">
      <c r="A25" s="382" t="s">
        <v>394</v>
      </c>
      <c r="B25" s="381" t="s">
        <v>481</v>
      </c>
    </row>
    <row r="26" spans="1:2" ht="16.149999999999999" customHeight="1" x14ac:dyDescent="0.2">
      <c r="A26" s="382" t="s">
        <v>416</v>
      </c>
      <c r="B26" s="381" t="s">
        <v>489</v>
      </c>
    </row>
    <row r="27" spans="1:2" x14ac:dyDescent="0.2">
      <c r="A27" s="382" t="s">
        <v>433</v>
      </c>
      <c r="B27" s="381" t="s">
        <v>482</v>
      </c>
    </row>
    <row r="28" spans="1:2" x14ac:dyDescent="0.2">
      <c r="A28" s="382" t="s">
        <v>456</v>
      </c>
      <c r="B28" s="381" t="s">
        <v>483</v>
      </c>
    </row>
  </sheetData>
  <mergeCells count="4">
    <mergeCell ref="A3:B3"/>
    <mergeCell ref="A5:B5"/>
    <mergeCell ref="A6:B6"/>
    <mergeCell ref="A4:B4"/>
  </mergeCells>
  <hyperlinks>
    <hyperlink ref="A8" location="'Table 8A.1'!A1" display="Table 8A.1"/>
    <hyperlink ref="A9" location="'Table 8A.2'!A1" display="Table 8A.2"/>
    <hyperlink ref="A10" location="'Table 8A.3'!A1" display="Table 8A.3"/>
    <hyperlink ref="A11" location="'Table 8A.4'!A1" display="Table 8A.4"/>
    <hyperlink ref="A12" location="'Table 8A.5'!A1" display="Table 8A.5"/>
    <hyperlink ref="A13" location="'Table 8A.6'!A1" display="Table 8A.6"/>
    <hyperlink ref="A14" location="'Table 8A.7'!A1" display="Table 8A.7"/>
    <hyperlink ref="A15" location="'Table 8A.8'!A1" display="Table 8A.8"/>
    <hyperlink ref="A16" location="'Table 8A.9'!A1" display="Table 8A.9"/>
    <hyperlink ref="A17" location="'Table 8A.10'!A1" display="Table 8A.10"/>
    <hyperlink ref="A18" location="'Table 8A.11'!A1" display="Table 8A.11"/>
    <hyperlink ref="A19" location="'Table 8A.12'!A1" display="Table 8A.12"/>
    <hyperlink ref="A20" location="'Table 8A.13'!A1" display="Table 8A.13"/>
    <hyperlink ref="A21" location="'Table 8A.14'!A1" display="Table 8A.14"/>
    <hyperlink ref="A22" location="'Table 8A.15'!A1" display="Table 8A.15"/>
    <hyperlink ref="A23" location="'Table 8A.16'!A1" display="Table 8A.16"/>
    <hyperlink ref="A24" location="'Table 8A.17'!A1" display="Table 8A.17"/>
    <hyperlink ref="A25" location="'Table 8A.18'!A1" display="Table 8A.18"/>
    <hyperlink ref="A26" location="'Table 8A.19'!A1" display="Table 8A.19"/>
    <hyperlink ref="A27" location="'Table 8A.20'!A1" display="Table 8A.20"/>
    <hyperlink ref="A28" location="'Table 8A.21'!A1" display="Table 8A.21"/>
  </hyperlinks>
  <pageMargins left="0.7" right="0.7" top="0.75" bottom="0.75" header="0.3" footer="0.3"/>
  <pageSetup paperSize="9" orientation="portrait" useFirstPageNumber="1" horizontalDpi="300" verticalDpi="300" r:id="rId1"/>
  <headerFooter>
    <oddHeader>&amp;C&amp;"Arial,Regular"&amp;8CONTENTS</oddHeader>
    <oddFooter>&amp;L&amp;8&amp;G 
&amp;"Arial,Regular"REPORT ON
GOVERNMENT
SERVICES 2020&amp;C &amp;R&amp;8&amp;G&amp;"Arial,Regular" 
CORRECTIVE SERVICES
&amp;"Arial,Regular"PAGE &amp;"Arial,Bold"&amp;P&amp;"Arial,Regular" of CONTENTS</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showGridLines="0" workbookViewId="0"/>
  </sheetViews>
  <sheetFormatPr defaultRowHeight="15" x14ac:dyDescent="0.25"/>
  <cols>
    <col min="1" max="11" width="1.7109375" customWidth="1"/>
    <col min="12" max="12" width="8.85546875" customWidth="1"/>
    <col min="13" max="21" width="8.140625" customWidth="1"/>
  </cols>
  <sheetData>
    <row r="1" spans="1:21" ht="33.950000000000003" customHeight="1" x14ac:dyDescent="0.25">
      <c r="A1" s="159" t="s">
        <v>232</v>
      </c>
      <c r="B1" s="159"/>
      <c r="C1" s="159"/>
      <c r="D1" s="159"/>
      <c r="E1" s="159"/>
      <c r="F1" s="159"/>
      <c r="G1" s="159"/>
      <c r="H1" s="159"/>
      <c r="I1" s="159"/>
      <c r="J1" s="159"/>
      <c r="K1" s="417" t="s">
        <v>233</v>
      </c>
      <c r="L1" s="418"/>
      <c r="M1" s="418"/>
      <c r="N1" s="418"/>
      <c r="O1" s="418"/>
      <c r="P1" s="418"/>
      <c r="Q1" s="418"/>
      <c r="R1" s="418"/>
      <c r="S1" s="418"/>
      <c r="T1" s="418"/>
      <c r="U1" s="418"/>
    </row>
    <row r="2" spans="1:21" ht="16.5" customHeight="1" x14ac:dyDescent="0.25">
      <c r="A2" s="160"/>
      <c r="B2" s="160"/>
      <c r="C2" s="160"/>
      <c r="D2" s="160"/>
      <c r="E2" s="160"/>
      <c r="F2" s="160"/>
      <c r="G2" s="160"/>
      <c r="H2" s="160"/>
      <c r="I2" s="160"/>
      <c r="J2" s="160"/>
      <c r="K2" s="160"/>
      <c r="L2" s="161" t="s">
        <v>2</v>
      </c>
      <c r="M2" s="162" t="s">
        <v>234</v>
      </c>
      <c r="N2" s="162" t="s">
        <v>235</v>
      </c>
      <c r="O2" s="162" t="s">
        <v>236</v>
      </c>
      <c r="P2" s="162" t="s">
        <v>237</v>
      </c>
      <c r="Q2" s="162" t="s">
        <v>238</v>
      </c>
      <c r="R2" s="162" t="s">
        <v>239</v>
      </c>
      <c r="S2" s="162" t="s">
        <v>240</v>
      </c>
      <c r="T2" s="162" t="s">
        <v>241</v>
      </c>
      <c r="U2" s="162" t="s">
        <v>242</v>
      </c>
    </row>
    <row r="3" spans="1:21" ht="16.5" customHeight="1" x14ac:dyDescent="0.25">
      <c r="A3" s="158" t="s">
        <v>243</v>
      </c>
      <c r="B3" s="158"/>
      <c r="C3" s="158"/>
      <c r="D3" s="158"/>
      <c r="E3" s="158"/>
      <c r="F3" s="158"/>
      <c r="G3" s="158"/>
      <c r="H3" s="158"/>
      <c r="I3" s="158"/>
      <c r="J3" s="158"/>
      <c r="K3" s="158"/>
      <c r="L3" s="163"/>
      <c r="M3" s="164"/>
      <c r="N3" s="164"/>
      <c r="O3" s="164"/>
      <c r="P3" s="164"/>
      <c r="Q3" s="164"/>
      <c r="R3" s="164"/>
      <c r="S3" s="164"/>
      <c r="T3" s="164"/>
      <c r="U3" s="164"/>
    </row>
    <row r="4" spans="1:21" ht="16.5" customHeight="1" x14ac:dyDescent="0.25">
      <c r="A4" s="158"/>
      <c r="B4" s="158" t="s">
        <v>137</v>
      </c>
      <c r="C4" s="158"/>
      <c r="D4" s="158"/>
      <c r="E4" s="158"/>
      <c r="F4" s="158"/>
      <c r="G4" s="158"/>
      <c r="H4" s="158"/>
      <c r="I4" s="158"/>
      <c r="J4" s="158"/>
      <c r="K4" s="158"/>
      <c r="L4" s="163"/>
      <c r="M4" s="164"/>
      <c r="N4" s="164"/>
      <c r="O4" s="164"/>
      <c r="P4" s="164"/>
      <c r="Q4" s="164"/>
      <c r="R4" s="164"/>
      <c r="S4" s="164"/>
      <c r="T4" s="164"/>
      <c r="U4" s="164"/>
    </row>
    <row r="5" spans="1:21" ht="16.5" customHeight="1" x14ac:dyDescent="0.25">
      <c r="A5" s="158"/>
      <c r="B5" s="158"/>
      <c r="C5" s="158" t="s">
        <v>13</v>
      </c>
      <c r="D5" s="158"/>
      <c r="E5" s="158"/>
      <c r="F5" s="158"/>
      <c r="G5" s="158"/>
      <c r="H5" s="158"/>
      <c r="I5" s="158"/>
      <c r="J5" s="158"/>
      <c r="K5" s="158"/>
      <c r="L5" s="163" t="s">
        <v>113</v>
      </c>
      <c r="M5" s="168">
        <v>5638</v>
      </c>
      <c r="N5" s="170">
        <v>918</v>
      </c>
      <c r="O5" s="168">
        <v>4918</v>
      </c>
      <c r="P5" s="168">
        <v>1868</v>
      </c>
      <c r="Q5" s="168">
        <v>1129</v>
      </c>
      <c r="R5" s="170">
        <v>332</v>
      </c>
      <c r="S5" s="170">
        <v>176</v>
      </c>
      <c r="T5" s="170">
        <v>997</v>
      </c>
      <c r="U5" s="169">
        <v>15975</v>
      </c>
    </row>
    <row r="6" spans="1:21" ht="16.5" customHeight="1" x14ac:dyDescent="0.25">
      <c r="A6" s="158"/>
      <c r="B6" s="158"/>
      <c r="C6" s="158" t="s">
        <v>79</v>
      </c>
      <c r="D6" s="158"/>
      <c r="E6" s="158"/>
      <c r="F6" s="158"/>
      <c r="G6" s="158"/>
      <c r="H6" s="158"/>
      <c r="I6" s="158"/>
      <c r="J6" s="158"/>
      <c r="K6" s="158"/>
      <c r="L6" s="163" t="s">
        <v>113</v>
      </c>
      <c r="M6" s="168">
        <v>4504</v>
      </c>
      <c r="N6" s="168">
        <v>1002</v>
      </c>
      <c r="O6" s="168">
        <v>4671</v>
      </c>
      <c r="P6" s="168">
        <v>1749</v>
      </c>
      <c r="Q6" s="168">
        <v>1109</v>
      </c>
      <c r="R6" s="170">
        <v>323</v>
      </c>
      <c r="S6" s="170">
        <v>177</v>
      </c>
      <c r="T6" s="168">
        <v>1003</v>
      </c>
      <c r="U6" s="169">
        <v>14538</v>
      </c>
    </row>
    <row r="7" spans="1:21" ht="16.5" customHeight="1" x14ac:dyDescent="0.25">
      <c r="A7" s="158"/>
      <c r="B7" s="158"/>
      <c r="C7" s="158" t="s">
        <v>80</v>
      </c>
      <c r="D7" s="158"/>
      <c r="E7" s="158"/>
      <c r="F7" s="158"/>
      <c r="G7" s="158"/>
      <c r="H7" s="158"/>
      <c r="I7" s="158"/>
      <c r="J7" s="158"/>
      <c r="K7" s="158"/>
      <c r="L7" s="163" t="s">
        <v>113</v>
      </c>
      <c r="M7" s="168">
        <v>4183</v>
      </c>
      <c r="N7" s="170">
        <v>922</v>
      </c>
      <c r="O7" s="168">
        <v>4579</v>
      </c>
      <c r="P7" s="168">
        <v>1525</v>
      </c>
      <c r="Q7" s="168">
        <v>1076</v>
      </c>
      <c r="R7" s="170">
        <v>287</v>
      </c>
      <c r="S7" s="170">
        <v>169</v>
      </c>
      <c r="T7" s="170">
        <v>953</v>
      </c>
      <c r="U7" s="169">
        <v>13694</v>
      </c>
    </row>
    <row r="8" spans="1:21" ht="16.5" customHeight="1" x14ac:dyDescent="0.25">
      <c r="A8" s="158"/>
      <c r="B8" s="158"/>
      <c r="C8" s="158" t="s">
        <v>81</v>
      </c>
      <c r="D8" s="158"/>
      <c r="E8" s="158"/>
      <c r="F8" s="158"/>
      <c r="G8" s="158"/>
      <c r="H8" s="158"/>
      <c r="I8" s="158"/>
      <c r="J8" s="158"/>
      <c r="K8" s="158"/>
      <c r="L8" s="163" t="s">
        <v>113</v>
      </c>
      <c r="M8" s="168">
        <v>3738</v>
      </c>
      <c r="N8" s="170">
        <v>847</v>
      </c>
      <c r="O8" s="168">
        <v>4148</v>
      </c>
      <c r="P8" s="168">
        <v>1414</v>
      </c>
      <c r="Q8" s="168">
        <v>1044</v>
      </c>
      <c r="R8" s="170">
        <v>277</v>
      </c>
      <c r="S8" s="170">
        <v>137</v>
      </c>
      <c r="T8" s="170">
        <v>866</v>
      </c>
      <c r="U8" s="169">
        <v>12470</v>
      </c>
    </row>
    <row r="9" spans="1:21" ht="16.5" customHeight="1" x14ac:dyDescent="0.25">
      <c r="A9" s="158"/>
      <c r="B9" s="158"/>
      <c r="C9" s="158" t="s">
        <v>82</v>
      </c>
      <c r="D9" s="158"/>
      <c r="E9" s="158"/>
      <c r="F9" s="158"/>
      <c r="G9" s="158"/>
      <c r="H9" s="158"/>
      <c r="I9" s="158"/>
      <c r="J9" s="158"/>
      <c r="K9" s="158"/>
      <c r="L9" s="163" t="s">
        <v>113</v>
      </c>
      <c r="M9" s="168">
        <v>3453</v>
      </c>
      <c r="N9" s="170">
        <v>673</v>
      </c>
      <c r="O9" s="168">
        <v>3783</v>
      </c>
      <c r="P9" s="168">
        <v>1354</v>
      </c>
      <c r="Q9" s="170">
        <v>919</v>
      </c>
      <c r="R9" s="170">
        <v>260</v>
      </c>
      <c r="S9" s="170">
        <v>130</v>
      </c>
      <c r="T9" s="170">
        <v>904</v>
      </c>
      <c r="U9" s="169">
        <v>11476</v>
      </c>
    </row>
    <row r="10" spans="1:21" ht="16.5" customHeight="1" x14ac:dyDescent="0.25">
      <c r="A10" s="158"/>
      <c r="B10" s="158"/>
      <c r="C10" s="158" t="s">
        <v>83</v>
      </c>
      <c r="D10" s="158"/>
      <c r="E10" s="158"/>
      <c r="F10" s="158"/>
      <c r="G10" s="158"/>
      <c r="H10" s="158"/>
      <c r="I10" s="158"/>
      <c r="J10" s="158"/>
      <c r="K10" s="158"/>
      <c r="L10" s="163" t="s">
        <v>113</v>
      </c>
      <c r="M10" s="168">
        <v>3467</v>
      </c>
      <c r="N10" s="170">
        <v>561</v>
      </c>
      <c r="O10" s="168">
        <v>3675</v>
      </c>
      <c r="P10" s="168">
        <v>1450</v>
      </c>
      <c r="Q10" s="170">
        <v>901</v>
      </c>
      <c r="R10" s="170">
        <v>279</v>
      </c>
      <c r="S10" s="170">
        <v>168</v>
      </c>
      <c r="T10" s="168">
        <v>1034</v>
      </c>
      <c r="U10" s="169">
        <v>11535</v>
      </c>
    </row>
    <row r="11" spans="1:21" ht="16.5" customHeight="1" x14ac:dyDescent="0.25">
      <c r="A11" s="158"/>
      <c r="B11" s="158"/>
      <c r="C11" s="158" t="s">
        <v>84</v>
      </c>
      <c r="D11" s="158"/>
      <c r="E11" s="158"/>
      <c r="F11" s="158"/>
      <c r="G11" s="158"/>
      <c r="H11" s="158"/>
      <c r="I11" s="158"/>
      <c r="J11" s="158"/>
      <c r="K11" s="158"/>
      <c r="L11" s="163" t="s">
        <v>113</v>
      </c>
      <c r="M11" s="168">
        <v>3410</v>
      </c>
      <c r="N11" s="170">
        <v>546</v>
      </c>
      <c r="O11" s="168">
        <v>3360</v>
      </c>
      <c r="P11" s="168">
        <v>1415</v>
      </c>
      <c r="Q11" s="170">
        <v>940</v>
      </c>
      <c r="R11" s="170">
        <v>271</v>
      </c>
      <c r="S11" s="170">
        <v>144</v>
      </c>
      <c r="T11" s="170">
        <v>959</v>
      </c>
      <c r="U11" s="169">
        <v>11044</v>
      </c>
    </row>
    <row r="12" spans="1:21" ht="16.5" customHeight="1" x14ac:dyDescent="0.25">
      <c r="A12" s="158"/>
      <c r="B12" s="158"/>
      <c r="C12" s="158" t="s">
        <v>85</v>
      </c>
      <c r="D12" s="158"/>
      <c r="E12" s="158"/>
      <c r="F12" s="158"/>
      <c r="G12" s="158"/>
      <c r="H12" s="158"/>
      <c r="I12" s="158"/>
      <c r="J12" s="158"/>
      <c r="K12" s="158"/>
      <c r="L12" s="163" t="s">
        <v>113</v>
      </c>
      <c r="M12" s="168">
        <v>3266</v>
      </c>
      <c r="N12" s="170">
        <v>511</v>
      </c>
      <c r="O12" s="168">
        <v>3386</v>
      </c>
      <c r="P12" s="168">
        <v>1451</v>
      </c>
      <c r="Q12" s="168">
        <v>1075</v>
      </c>
      <c r="R12" s="170">
        <v>243</v>
      </c>
      <c r="S12" s="170">
        <v>167</v>
      </c>
      <c r="T12" s="170">
        <v>815</v>
      </c>
      <c r="U12" s="169">
        <v>10913</v>
      </c>
    </row>
    <row r="13" spans="1:21" ht="16.5" customHeight="1" x14ac:dyDescent="0.25">
      <c r="A13" s="158"/>
      <c r="B13" s="158"/>
      <c r="C13" s="158" t="s">
        <v>86</v>
      </c>
      <c r="D13" s="158"/>
      <c r="E13" s="158"/>
      <c r="F13" s="158"/>
      <c r="G13" s="158"/>
      <c r="H13" s="158"/>
      <c r="I13" s="158"/>
      <c r="J13" s="158"/>
      <c r="K13" s="158"/>
      <c r="L13" s="163" t="s">
        <v>113</v>
      </c>
      <c r="M13" s="168">
        <v>3121</v>
      </c>
      <c r="N13" s="170">
        <v>527</v>
      </c>
      <c r="O13" s="168">
        <v>3369</v>
      </c>
      <c r="P13" s="168">
        <v>1540</v>
      </c>
      <c r="Q13" s="168">
        <v>1139</v>
      </c>
      <c r="R13" s="170">
        <v>208</v>
      </c>
      <c r="S13" s="170">
        <v>153</v>
      </c>
      <c r="T13" s="170">
        <v>798</v>
      </c>
      <c r="U13" s="169">
        <v>10854</v>
      </c>
    </row>
    <row r="14" spans="1:21" ht="16.5" customHeight="1" x14ac:dyDescent="0.25">
      <c r="A14" s="158"/>
      <c r="B14" s="158"/>
      <c r="C14" s="158" t="s">
        <v>87</v>
      </c>
      <c r="D14" s="158"/>
      <c r="E14" s="158"/>
      <c r="F14" s="158"/>
      <c r="G14" s="158"/>
      <c r="H14" s="158"/>
      <c r="I14" s="158"/>
      <c r="J14" s="158"/>
      <c r="K14" s="158"/>
      <c r="L14" s="163" t="s">
        <v>113</v>
      </c>
      <c r="M14" s="168">
        <v>3126</v>
      </c>
      <c r="N14" s="170">
        <v>485</v>
      </c>
      <c r="O14" s="168">
        <v>3062</v>
      </c>
      <c r="P14" s="168">
        <v>1850</v>
      </c>
      <c r="Q14" s="168">
        <v>1149</v>
      </c>
      <c r="R14" s="170">
        <v>175</v>
      </c>
      <c r="S14" s="170">
        <v>149</v>
      </c>
      <c r="T14" s="170">
        <v>856</v>
      </c>
      <c r="U14" s="169">
        <v>10853</v>
      </c>
    </row>
    <row r="15" spans="1:21" ht="16.5" customHeight="1" x14ac:dyDescent="0.25">
      <c r="A15" s="158"/>
      <c r="B15" s="158" t="s">
        <v>244</v>
      </c>
      <c r="C15" s="158"/>
      <c r="D15" s="158"/>
      <c r="E15" s="158"/>
      <c r="F15" s="158"/>
      <c r="G15" s="158"/>
      <c r="H15" s="158"/>
      <c r="I15" s="158"/>
      <c r="J15" s="158"/>
      <c r="K15" s="158"/>
      <c r="L15" s="163"/>
      <c r="M15" s="164"/>
      <c r="N15" s="164"/>
      <c r="O15" s="164"/>
      <c r="P15" s="164"/>
      <c r="Q15" s="164"/>
      <c r="R15" s="164"/>
      <c r="S15" s="164"/>
      <c r="T15" s="164"/>
      <c r="U15" s="164"/>
    </row>
    <row r="16" spans="1:21" ht="16.5" customHeight="1" x14ac:dyDescent="0.25">
      <c r="A16" s="158"/>
      <c r="B16" s="158"/>
      <c r="C16" s="158" t="s">
        <v>13</v>
      </c>
      <c r="D16" s="158"/>
      <c r="E16" s="158"/>
      <c r="F16" s="158"/>
      <c r="G16" s="158"/>
      <c r="H16" s="158"/>
      <c r="I16" s="158"/>
      <c r="J16" s="158"/>
      <c r="K16" s="158"/>
      <c r="L16" s="163" t="s">
        <v>113</v>
      </c>
      <c r="M16" s="169">
        <v>17920</v>
      </c>
      <c r="N16" s="169">
        <v>12024</v>
      </c>
      <c r="O16" s="169">
        <v>16162</v>
      </c>
      <c r="P16" s="168">
        <v>4012</v>
      </c>
      <c r="Q16" s="168">
        <v>4723</v>
      </c>
      <c r="R16" s="168">
        <v>1665</v>
      </c>
      <c r="S16" s="170">
        <v>915</v>
      </c>
      <c r="T16" s="170">
        <v>324</v>
      </c>
      <c r="U16" s="169">
        <v>57746</v>
      </c>
    </row>
    <row r="17" spans="1:21" ht="16.5" customHeight="1" x14ac:dyDescent="0.25">
      <c r="A17" s="158"/>
      <c r="B17" s="158"/>
      <c r="C17" s="158" t="s">
        <v>79</v>
      </c>
      <c r="D17" s="158"/>
      <c r="E17" s="158"/>
      <c r="F17" s="158"/>
      <c r="G17" s="158"/>
      <c r="H17" s="158"/>
      <c r="I17" s="158"/>
      <c r="J17" s="158"/>
      <c r="K17" s="158"/>
      <c r="L17" s="163" t="s">
        <v>113</v>
      </c>
      <c r="M17" s="169">
        <v>13982</v>
      </c>
      <c r="N17" s="169">
        <v>13117</v>
      </c>
      <c r="O17" s="169">
        <v>15487</v>
      </c>
      <c r="P17" s="168">
        <v>3639</v>
      </c>
      <c r="Q17" s="168">
        <v>4798</v>
      </c>
      <c r="R17" s="168">
        <v>1583</v>
      </c>
      <c r="S17" s="170">
        <v>897</v>
      </c>
      <c r="T17" s="170">
        <v>322</v>
      </c>
      <c r="U17" s="169">
        <v>53825</v>
      </c>
    </row>
    <row r="18" spans="1:21" ht="16.5" customHeight="1" x14ac:dyDescent="0.25">
      <c r="A18" s="158"/>
      <c r="B18" s="158"/>
      <c r="C18" s="158" t="s">
        <v>80</v>
      </c>
      <c r="D18" s="158"/>
      <c r="E18" s="158"/>
      <c r="F18" s="158"/>
      <c r="G18" s="158"/>
      <c r="H18" s="158"/>
      <c r="I18" s="158"/>
      <c r="J18" s="158"/>
      <c r="K18" s="158"/>
      <c r="L18" s="163" t="s">
        <v>113</v>
      </c>
      <c r="M18" s="169">
        <v>13837</v>
      </c>
      <c r="N18" s="169">
        <v>12646</v>
      </c>
      <c r="O18" s="169">
        <v>15201</v>
      </c>
      <c r="P18" s="168">
        <v>3521</v>
      </c>
      <c r="Q18" s="168">
        <v>5186</v>
      </c>
      <c r="R18" s="168">
        <v>1505</v>
      </c>
      <c r="S18" s="170">
        <v>812</v>
      </c>
      <c r="T18" s="170">
        <v>304</v>
      </c>
      <c r="U18" s="169">
        <v>53011</v>
      </c>
    </row>
    <row r="19" spans="1:21" ht="16.5" customHeight="1" x14ac:dyDescent="0.25">
      <c r="A19" s="158"/>
      <c r="B19" s="158"/>
      <c r="C19" s="158" t="s">
        <v>81</v>
      </c>
      <c r="D19" s="158"/>
      <c r="E19" s="158"/>
      <c r="F19" s="158"/>
      <c r="G19" s="158"/>
      <c r="H19" s="158"/>
      <c r="I19" s="158"/>
      <c r="J19" s="158"/>
      <c r="K19" s="158"/>
      <c r="L19" s="163" t="s">
        <v>113</v>
      </c>
      <c r="M19" s="169">
        <v>13017</v>
      </c>
      <c r="N19" s="169">
        <v>12191</v>
      </c>
      <c r="O19" s="169">
        <v>13857</v>
      </c>
      <c r="P19" s="168">
        <v>3150</v>
      </c>
      <c r="Q19" s="168">
        <v>4938</v>
      </c>
      <c r="R19" s="168">
        <v>1601</v>
      </c>
      <c r="S19" s="170">
        <v>746</v>
      </c>
      <c r="T19" s="170">
        <v>270</v>
      </c>
      <c r="U19" s="169">
        <v>49770</v>
      </c>
    </row>
    <row r="20" spans="1:21" ht="16.5" customHeight="1" x14ac:dyDescent="0.25">
      <c r="A20" s="158"/>
      <c r="B20" s="158"/>
      <c r="C20" s="158" t="s">
        <v>82</v>
      </c>
      <c r="D20" s="158"/>
      <c r="E20" s="158"/>
      <c r="F20" s="158"/>
      <c r="G20" s="158"/>
      <c r="H20" s="158"/>
      <c r="I20" s="158"/>
      <c r="J20" s="158"/>
      <c r="K20" s="158"/>
      <c r="L20" s="163" t="s">
        <v>113</v>
      </c>
      <c r="M20" s="169">
        <v>12417</v>
      </c>
      <c r="N20" s="168">
        <v>9861</v>
      </c>
      <c r="O20" s="169">
        <v>12549</v>
      </c>
      <c r="P20" s="168">
        <v>2797</v>
      </c>
      <c r="Q20" s="168">
        <v>4668</v>
      </c>
      <c r="R20" s="168">
        <v>1689</v>
      </c>
      <c r="S20" s="170">
        <v>751</v>
      </c>
      <c r="T20" s="170">
        <v>261</v>
      </c>
      <c r="U20" s="169">
        <v>44994</v>
      </c>
    </row>
    <row r="21" spans="1:21" ht="16.5" customHeight="1" x14ac:dyDescent="0.25">
      <c r="A21" s="158"/>
      <c r="B21" s="158"/>
      <c r="C21" s="158" t="s">
        <v>83</v>
      </c>
      <c r="D21" s="158"/>
      <c r="E21" s="158"/>
      <c r="F21" s="158"/>
      <c r="G21" s="158"/>
      <c r="H21" s="158"/>
      <c r="I21" s="158"/>
      <c r="J21" s="158"/>
      <c r="K21" s="158"/>
      <c r="L21" s="163" t="s">
        <v>113</v>
      </c>
      <c r="M21" s="169">
        <v>12475</v>
      </c>
      <c r="N21" s="168">
        <v>8587</v>
      </c>
      <c r="O21" s="169">
        <v>12120</v>
      </c>
      <c r="P21" s="168">
        <v>2884</v>
      </c>
      <c r="Q21" s="168">
        <v>4634</v>
      </c>
      <c r="R21" s="168">
        <v>1758</v>
      </c>
      <c r="S21" s="168">
        <v>1128</v>
      </c>
      <c r="T21" s="170">
        <v>265</v>
      </c>
      <c r="U21" s="169">
        <v>43851</v>
      </c>
    </row>
    <row r="22" spans="1:21" ht="16.5" customHeight="1" x14ac:dyDescent="0.25">
      <c r="A22" s="158"/>
      <c r="B22" s="158"/>
      <c r="C22" s="158" t="s">
        <v>84</v>
      </c>
      <c r="D22" s="158"/>
      <c r="E22" s="158"/>
      <c r="F22" s="158"/>
      <c r="G22" s="158"/>
      <c r="H22" s="158"/>
      <c r="I22" s="158"/>
      <c r="J22" s="158"/>
      <c r="K22" s="158"/>
      <c r="L22" s="163" t="s">
        <v>113</v>
      </c>
      <c r="M22" s="169">
        <v>12401</v>
      </c>
      <c r="N22" s="168">
        <v>8225</v>
      </c>
      <c r="O22" s="169">
        <v>11583</v>
      </c>
      <c r="P22" s="168">
        <v>2687</v>
      </c>
      <c r="Q22" s="168">
        <v>4652</v>
      </c>
      <c r="R22" s="168">
        <v>1667</v>
      </c>
      <c r="S22" s="168">
        <v>1141</v>
      </c>
      <c r="T22" s="170">
        <v>251</v>
      </c>
      <c r="U22" s="169">
        <v>42607</v>
      </c>
    </row>
    <row r="23" spans="1:21" ht="16.5" customHeight="1" x14ac:dyDescent="0.25">
      <c r="A23" s="158"/>
      <c r="B23" s="158"/>
      <c r="C23" s="158" t="s">
        <v>85</v>
      </c>
      <c r="D23" s="158"/>
      <c r="E23" s="158"/>
      <c r="F23" s="158"/>
      <c r="G23" s="158"/>
      <c r="H23" s="158"/>
      <c r="I23" s="158"/>
      <c r="J23" s="158"/>
      <c r="K23" s="158"/>
      <c r="L23" s="163" t="s">
        <v>113</v>
      </c>
      <c r="M23" s="169">
        <v>12473</v>
      </c>
      <c r="N23" s="168">
        <v>8029</v>
      </c>
      <c r="O23" s="169">
        <v>11796</v>
      </c>
      <c r="P23" s="168">
        <v>2778</v>
      </c>
      <c r="Q23" s="168">
        <v>4993</v>
      </c>
      <c r="R23" s="168">
        <v>1569</v>
      </c>
      <c r="S23" s="168">
        <v>1175</v>
      </c>
      <c r="T23" s="170">
        <v>267</v>
      </c>
      <c r="U23" s="169">
        <v>43079</v>
      </c>
    </row>
    <row r="24" spans="1:21" ht="16.5" customHeight="1" x14ac:dyDescent="0.25">
      <c r="A24" s="158"/>
      <c r="B24" s="158"/>
      <c r="C24" s="158" t="s">
        <v>86</v>
      </c>
      <c r="D24" s="158"/>
      <c r="E24" s="158"/>
      <c r="F24" s="158"/>
      <c r="G24" s="158"/>
      <c r="H24" s="158"/>
      <c r="I24" s="158"/>
      <c r="J24" s="158"/>
      <c r="K24" s="158"/>
      <c r="L24" s="163" t="s">
        <v>113</v>
      </c>
      <c r="M24" s="169">
        <v>12229</v>
      </c>
      <c r="N24" s="168">
        <v>8296</v>
      </c>
      <c r="O24" s="169">
        <v>12133</v>
      </c>
      <c r="P24" s="168">
        <v>3114</v>
      </c>
      <c r="Q24" s="168">
        <v>5149</v>
      </c>
      <c r="R24" s="168">
        <v>1381</v>
      </c>
      <c r="S24" s="168">
        <v>1203</v>
      </c>
      <c r="T24" s="170">
        <v>285</v>
      </c>
      <c r="U24" s="169">
        <v>43790</v>
      </c>
    </row>
    <row r="25" spans="1:21" ht="16.5" customHeight="1" x14ac:dyDescent="0.25">
      <c r="A25" s="158"/>
      <c r="B25" s="158"/>
      <c r="C25" s="158" t="s">
        <v>87</v>
      </c>
      <c r="D25" s="158"/>
      <c r="E25" s="158"/>
      <c r="F25" s="158"/>
      <c r="G25" s="158"/>
      <c r="H25" s="158"/>
      <c r="I25" s="158"/>
      <c r="J25" s="158"/>
      <c r="K25" s="158"/>
      <c r="L25" s="163" t="s">
        <v>113</v>
      </c>
      <c r="M25" s="169">
        <v>12546</v>
      </c>
      <c r="N25" s="168">
        <v>8066</v>
      </c>
      <c r="O25" s="169">
        <v>11992</v>
      </c>
      <c r="P25" s="168">
        <v>3537</v>
      </c>
      <c r="Q25" s="168">
        <v>5249</v>
      </c>
      <c r="R25" s="168">
        <v>1157</v>
      </c>
      <c r="S25" s="168">
        <v>1168</v>
      </c>
      <c r="T25" s="170">
        <v>320</v>
      </c>
      <c r="U25" s="169">
        <v>44035</v>
      </c>
    </row>
    <row r="26" spans="1:21" ht="16.5" customHeight="1" x14ac:dyDescent="0.25">
      <c r="A26" s="158" t="s">
        <v>245</v>
      </c>
      <c r="B26" s="158"/>
      <c r="C26" s="158"/>
      <c r="D26" s="158"/>
      <c r="E26" s="158"/>
      <c r="F26" s="158"/>
      <c r="G26" s="158"/>
      <c r="H26" s="158"/>
      <c r="I26" s="158"/>
      <c r="J26" s="158"/>
      <c r="K26" s="158"/>
      <c r="L26" s="163"/>
      <c r="M26" s="164"/>
      <c r="N26" s="164"/>
      <c r="O26" s="164"/>
      <c r="P26" s="164"/>
      <c r="Q26" s="164"/>
      <c r="R26" s="164"/>
      <c r="S26" s="164"/>
      <c r="T26" s="164"/>
      <c r="U26" s="164"/>
    </row>
    <row r="27" spans="1:21" ht="16.5" customHeight="1" x14ac:dyDescent="0.25">
      <c r="A27" s="158"/>
      <c r="B27" s="158" t="s">
        <v>137</v>
      </c>
      <c r="C27" s="158"/>
      <c r="D27" s="158"/>
      <c r="E27" s="158"/>
      <c r="F27" s="158"/>
      <c r="G27" s="158"/>
      <c r="H27" s="158"/>
      <c r="I27" s="158"/>
      <c r="J27" s="158"/>
      <c r="K27" s="158"/>
      <c r="L27" s="163"/>
      <c r="M27" s="164"/>
      <c r="N27" s="164"/>
      <c r="O27" s="164"/>
      <c r="P27" s="164"/>
      <c r="Q27" s="164"/>
      <c r="R27" s="164"/>
      <c r="S27" s="164"/>
      <c r="T27" s="164"/>
      <c r="U27" s="164"/>
    </row>
    <row r="28" spans="1:21" ht="16.5" customHeight="1" x14ac:dyDescent="0.25">
      <c r="A28" s="158"/>
      <c r="B28" s="158"/>
      <c r="C28" s="158" t="s">
        <v>13</v>
      </c>
      <c r="D28" s="158"/>
      <c r="E28" s="158"/>
      <c r="F28" s="158"/>
      <c r="G28" s="158"/>
      <c r="H28" s="158"/>
      <c r="I28" s="158"/>
      <c r="J28" s="158"/>
      <c r="K28" s="158"/>
      <c r="L28" s="163" t="s">
        <v>163</v>
      </c>
      <c r="M28" s="164">
        <v>3382.1</v>
      </c>
      <c r="N28" s="164">
        <v>2464.1</v>
      </c>
      <c r="O28" s="164">
        <v>3583.8</v>
      </c>
      <c r="P28" s="164">
        <v>2856.1</v>
      </c>
      <c r="Q28" s="164">
        <v>4203.7</v>
      </c>
      <c r="R28" s="164">
        <v>1818.6</v>
      </c>
      <c r="S28" s="164">
        <v>3398.6</v>
      </c>
      <c r="T28" s="164">
        <v>1952.3</v>
      </c>
      <c r="U28" s="164">
        <v>3144</v>
      </c>
    </row>
    <row r="29" spans="1:21" ht="16.5" customHeight="1" x14ac:dyDescent="0.25">
      <c r="A29" s="158"/>
      <c r="B29" s="158"/>
      <c r="C29" s="158" t="s">
        <v>79</v>
      </c>
      <c r="D29" s="158"/>
      <c r="E29" s="158"/>
      <c r="F29" s="158"/>
      <c r="G29" s="158"/>
      <c r="H29" s="158"/>
      <c r="I29" s="158"/>
      <c r="J29" s="158"/>
      <c r="K29" s="158"/>
      <c r="L29" s="163" t="s">
        <v>163</v>
      </c>
      <c r="M29" s="164">
        <v>2772.4</v>
      </c>
      <c r="N29" s="164">
        <v>2778</v>
      </c>
      <c r="O29" s="164">
        <v>3382.6</v>
      </c>
      <c r="P29" s="164">
        <v>2755.2</v>
      </c>
      <c r="Q29" s="164">
        <v>4246.8999999999996</v>
      </c>
      <c r="R29" s="164">
        <v>1821.9</v>
      </c>
      <c r="S29" s="164">
        <v>3548.9</v>
      </c>
      <c r="T29" s="164">
        <v>2011.1</v>
      </c>
      <c r="U29" s="164">
        <v>2913.5</v>
      </c>
    </row>
    <row r="30" spans="1:21" ht="16.5" customHeight="1" x14ac:dyDescent="0.25">
      <c r="A30" s="158"/>
      <c r="B30" s="158"/>
      <c r="C30" s="158" t="s">
        <v>80</v>
      </c>
      <c r="D30" s="158"/>
      <c r="E30" s="158"/>
      <c r="F30" s="158"/>
      <c r="G30" s="158"/>
      <c r="H30" s="158"/>
      <c r="I30" s="158"/>
      <c r="J30" s="158"/>
      <c r="K30" s="158"/>
      <c r="L30" s="163" t="s">
        <v>163</v>
      </c>
      <c r="M30" s="164">
        <v>2642.7</v>
      </c>
      <c r="N30" s="164">
        <v>2643.9</v>
      </c>
      <c r="O30" s="164">
        <v>3417.3</v>
      </c>
      <c r="P30" s="164">
        <v>2474.9</v>
      </c>
      <c r="Q30" s="164">
        <v>4243.7</v>
      </c>
      <c r="R30" s="164">
        <v>1745.3</v>
      </c>
      <c r="S30" s="164">
        <v>3612.4</v>
      </c>
      <c r="T30" s="164">
        <v>1955.6</v>
      </c>
      <c r="U30" s="164">
        <v>2823.1</v>
      </c>
    </row>
    <row r="31" spans="1:21" ht="16.5" customHeight="1" x14ac:dyDescent="0.25">
      <c r="A31" s="158"/>
      <c r="B31" s="158"/>
      <c r="C31" s="158" t="s">
        <v>81</v>
      </c>
      <c r="D31" s="158"/>
      <c r="E31" s="158"/>
      <c r="F31" s="158"/>
      <c r="G31" s="158"/>
      <c r="H31" s="158"/>
      <c r="I31" s="158"/>
      <c r="J31" s="158"/>
      <c r="K31" s="158"/>
      <c r="L31" s="163" t="s">
        <v>163</v>
      </c>
      <c r="M31" s="164">
        <v>2430.1</v>
      </c>
      <c r="N31" s="164">
        <v>2497.8000000000002</v>
      </c>
      <c r="O31" s="164">
        <v>3187.7</v>
      </c>
      <c r="P31" s="164">
        <v>2352.3000000000002</v>
      </c>
      <c r="Q31" s="164">
        <v>4233.1000000000004</v>
      </c>
      <c r="R31" s="164">
        <v>1816.6</v>
      </c>
      <c r="S31" s="164">
        <v>3097.7</v>
      </c>
      <c r="T31" s="164">
        <v>1815.3</v>
      </c>
      <c r="U31" s="164">
        <v>2642.6</v>
      </c>
    </row>
    <row r="32" spans="1:21" ht="16.5" customHeight="1" x14ac:dyDescent="0.25">
      <c r="A32" s="158"/>
      <c r="B32" s="158"/>
      <c r="C32" s="158" t="s">
        <v>82</v>
      </c>
      <c r="D32" s="158"/>
      <c r="E32" s="158"/>
      <c r="F32" s="158"/>
      <c r="G32" s="158"/>
      <c r="H32" s="158"/>
      <c r="I32" s="158"/>
      <c r="J32" s="158"/>
      <c r="K32" s="158"/>
      <c r="L32" s="163" t="s">
        <v>163</v>
      </c>
      <c r="M32" s="164">
        <v>2314.6</v>
      </c>
      <c r="N32" s="164">
        <v>2027.9</v>
      </c>
      <c r="O32" s="164">
        <v>2993</v>
      </c>
      <c r="P32" s="164">
        <v>2297</v>
      </c>
      <c r="Q32" s="164">
        <v>3828.3</v>
      </c>
      <c r="R32" s="164">
        <v>1744.8</v>
      </c>
      <c r="S32" s="164">
        <v>3004.9</v>
      </c>
      <c r="T32" s="164">
        <v>1932.9</v>
      </c>
      <c r="U32" s="164">
        <v>2497.6</v>
      </c>
    </row>
    <row r="33" spans="1:21" ht="16.5" customHeight="1" x14ac:dyDescent="0.25">
      <c r="A33" s="158"/>
      <c r="B33" s="158"/>
      <c r="C33" s="158" t="s">
        <v>83</v>
      </c>
      <c r="D33" s="158"/>
      <c r="E33" s="158"/>
      <c r="F33" s="158"/>
      <c r="G33" s="158"/>
      <c r="H33" s="158"/>
      <c r="I33" s="158"/>
      <c r="J33" s="158"/>
      <c r="K33" s="158"/>
      <c r="L33" s="163" t="s">
        <v>163</v>
      </c>
      <c r="M33" s="164">
        <v>2395.4</v>
      </c>
      <c r="N33" s="164">
        <v>1725.9</v>
      </c>
      <c r="O33" s="164">
        <v>2992.8</v>
      </c>
      <c r="P33" s="164">
        <v>2512.3000000000002</v>
      </c>
      <c r="Q33" s="164">
        <v>3859.4</v>
      </c>
      <c r="R33" s="164">
        <v>1918.7</v>
      </c>
      <c r="S33" s="164">
        <v>3985.7</v>
      </c>
      <c r="T33" s="164">
        <v>2258.9</v>
      </c>
      <c r="U33" s="164">
        <v>2578.9</v>
      </c>
    </row>
    <row r="34" spans="1:21" ht="16.5" customHeight="1" x14ac:dyDescent="0.25">
      <c r="A34" s="158"/>
      <c r="B34" s="158"/>
      <c r="C34" s="158" t="s">
        <v>84</v>
      </c>
      <c r="D34" s="158"/>
      <c r="E34" s="158"/>
      <c r="F34" s="158"/>
      <c r="G34" s="158"/>
      <c r="H34" s="158"/>
      <c r="I34" s="158"/>
      <c r="J34" s="158"/>
      <c r="K34" s="158"/>
      <c r="L34" s="163" t="s">
        <v>163</v>
      </c>
      <c r="M34" s="164">
        <v>2430</v>
      </c>
      <c r="N34" s="164">
        <v>1717.6</v>
      </c>
      <c r="O34" s="164">
        <v>2817.2</v>
      </c>
      <c r="P34" s="164">
        <v>2509.3000000000002</v>
      </c>
      <c r="Q34" s="164">
        <v>4142.1000000000004</v>
      </c>
      <c r="R34" s="164">
        <v>1908.4</v>
      </c>
      <c r="S34" s="164">
        <v>3543.9</v>
      </c>
      <c r="T34" s="164">
        <v>2145.9</v>
      </c>
      <c r="U34" s="164">
        <v>2539.1999999999998</v>
      </c>
    </row>
    <row r="35" spans="1:21" ht="16.5" customHeight="1" x14ac:dyDescent="0.25">
      <c r="A35" s="158"/>
      <c r="B35" s="158"/>
      <c r="C35" s="158" t="s">
        <v>85</v>
      </c>
      <c r="D35" s="158"/>
      <c r="E35" s="158"/>
      <c r="F35" s="158"/>
      <c r="G35" s="158"/>
      <c r="H35" s="158"/>
      <c r="I35" s="158"/>
      <c r="J35" s="158"/>
      <c r="K35" s="158"/>
      <c r="L35" s="163" t="s">
        <v>163</v>
      </c>
      <c r="M35" s="164">
        <v>2401.4</v>
      </c>
      <c r="N35" s="164">
        <v>1647.3</v>
      </c>
      <c r="O35" s="164">
        <v>2926</v>
      </c>
      <c r="P35" s="164">
        <v>2635.8</v>
      </c>
      <c r="Q35" s="164">
        <v>4868.5</v>
      </c>
      <c r="R35" s="164">
        <v>1752.5</v>
      </c>
      <c r="S35" s="164">
        <v>4242.3</v>
      </c>
      <c r="T35" s="164">
        <v>1870.7</v>
      </c>
      <c r="U35" s="164">
        <v>2581.9</v>
      </c>
    </row>
    <row r="36" spans="1:21" ht="16.5" customHeight="1" x14ac:dyDescent="0.25">
      <c r="A36" s="158"/>
      <c r="B36" s="158"/>
      <c r="C36" s="158" t="s">
        <v>86</v>
      </c>
      <c r="D36" s="158"/>
      <c r="E36" s="158"/>
      <c r="F36" s="158"/>
      <c r="G36" s="158"/>
      <c r="H36" s="158"/>
      <c r="I36" s="158"/>
      <c r="J36" s="158"/>
      <c r="K36" s="158"/>
      <c r="L36" s="163" t="s">
        <v>163</v>
      </c>
      <c r="M36" s="164">
        <v>2367.5</v>
      </c>
      <c r="N36" s="164">
        <v>1740.5</v>
      </c>
      <c r="O36" s="164">
        <v>3000.8</v>
      </c>
      <c r="P36" s="164">
        <v>2868.9</v>
      </c>
      <c r="Q36" s="164">
        <v>5301.9</v>
      </c>
      <c r="R36" s="164">
        <v>1532.3</v>
      </c>
      <c r="S36" s="164">
        <v>4002.9</v>
      </c>
      <c r="T36" s="164">
        <v>1881.3</v>
      </c>
      <c r="U36" s="164">
        <v>2642.8</v>
      </c>
    </row>
    <row r="37" spans="1:21" ht="16.5" customHeight="1" x14ac:dyDescent="0.25">
      <c r="A37" s="158"/>
      <c r="B37" s="158"/>
      <c r="C37" s="158" t="s">
        <v>87</v>
      </c>
      <c r="D37" s="158"/>
      <c r="E37" s="158"/>
      <c r="F37" s="158"/>
      <c r="G37" s="158"/>
      <c r="H37" s="158"/>
      <c r="I37" s="158"/>
      <c r="J37" s="158"/>
      <c r="K37" s="158"/>
      <c r="L37" s="163" t="s">
        <v>163</v>
      </c>
      <c r="M37" s="164">
        <v>2445.1</v>
      </c>
      <c r="N37" s="164">
        <v>1649.6</v>
      </c>
      <c r="O37" s="164">
        <v>2811.7</v>
      </c>
      <c r="P37" s="164">
        <v>3534.4</v>
      </c>
      <c r="Q37" s="164">
        <v>5496.4</v>
      </c>
      <c r="R37" s="164">
        <v>1314.7</v>
      </c>
      <c r="S37" s="164">
        <v>4040.3</v>
      </c>
      <c r="T37" s="164">
        <v>2074.6</v>
      </c>
      <c r="U37" s="164">
        <v>2720</v>
      </c>
    </row>
    <row r="38" spans="1:21" ht="16.5" customHeight="1" x14ac:dyDescent="0.25">
      <c r="A38" s="158"/>
      <c r="B38" s="158" t="s">
        <v>244</v>
      </c>
      <c r="C38" s="158"/>
      <c r="D38" s="158"/>
      <c r="E38" s="158"/>
      <c r="F38" s="158"/>
      <c r="G38" s="158"/>
      <c r="H38" s="158"/>
      <c r="I38" s="158"/>
      <c r="J38" s="158"/>
      <c r="K38" s="158"/>
      <c r="L38" s="163"/>
      <c r="M38" s="164"/>
      <c r="N38" s="164"/>
      <c r="O38" s="164"/>
      <c r="P38" s="164"/>
      <c r="Q38" s="164"/>
      <c r="R38" s="164"/>
      <c r="S38" s="164"/>
      <c r="T38" s="164"/>
      <c r="U38" s="164"/>
    </row>
    <row r="39" spans="1:21" ht="16.5" customHeight="1" x14ac:dyDescent="0.25">
      <c r="A39" s="158"/>
      <c r="B39" s="158"/>
      <c r="C39" s="158" t="s">
        <v>13</v>
      </c>
      <c r="D39" s="158"/>
      <c r="E39" s="158"/>
      <c r="F39" s="158"/>
      <c r="G39" s="158"/>
      <c r="H39" s="158"/>
      <c r="I39" s="158"/>
      <c r="J39" s="158"/>
      <c r="K39" s="158"/>
      <c r="L39" s="163" t="s">
        <v>163</v>
      </c>
      <c r="M39" s="171">
        <v>293.60000000000002</v>
      </c>
      <c r="N39" s="171">
        <v>236.8</v>
      </c>
      <c r="O39" s="171">
        <v>431.7</v>
      </c>
      <c r="P39" s="171">
        <v>206.7</v>
      </c>
      <c r="Q39" s="171">
        <v>350.2</v>
      </c>
      <c r="R39" s="171">
        <v>415.4</v>
      </c>
      <c r="S39" s="171">
        <v>282.39999999999998</v>
      </c>
      <c r="T39" s="171">
        <v>244.4</v>
      </c>
      <c r="U39" s="171">
        <v>302.7</v>
      </c>
    </row>
    <row r="40" spans="1:21" ht="16.5" customHeight="1" x14ac:dyDescent="0.25">
      <c r="A40" s="158"/>
      <c r="B40" s="158"/>
      <c r="C40" s="158" t="s">
        <v>79</v>
      </c>
      <c r="D40" s="158"/>
      <c r="E40" s="158"/>
      <c r="F40" s="158"/>
      <c r="G40" s="158"/>
      <c r="H40" s="158"/>
      <c r="I40" s="158"/>
      <c r="J40" s="158"/>
      <c r="K40" s="158"/>
      <c r="L40" s="163" t="s">
        <v>163</v>
      </c>
      <c r="M40" s="171">
        <v>232.8</v>
      </c>
      <c r="N40" s="171">
        <v>264.60000000000002</v>
      </c>
      <c r="O40" s="171">
        <v>415</v>
      </c>
      <c r="P40" s="171">
        <v>188.9</v>
      </c>
      <c r="Q40" s="171">
        <v>359.2</v>
      </c>
      <c r="R40" s="171">
        <v>401.1</v>
      </c>
      <c r="S40" s="171">
        <v>282.10000000000002</v>
      </c>
      <c r="T40" s="171">
        <v>240</v>
      </c>
      <c r="U40" s="171">
        <v>286.2</v>
      </c>
    </row>
    <row r="41" spans="1:21" ht="16.5" customHeight="1" x14ac:dyDescent="0.25">
      <c r="A41" s="158"/>
      <c r="B41" s="158"/>
      <c r="C41" s="158" t="s">
        <v>80</v>
      </c>
      <c r="D41" s="158"/>
      <c r="E41" s="158"/>
      <c r="F41" s="158"/>
      <c r="G41" s="158"/>
      <c r="H41" s="158"/>
      <c r="I41" s="158"/>
      <c r="J41" s="158"/>
      <c r="K41" s="158"/>
      <c r="L41" s="163" t="s">
        <v>163</v>
      </c>
      <c r="M41" s="171">
        <v>234.3</v>
      </c>
      <c r="N41" s="171">
        <v>261.10000000000002</v>
      </c>
      <c r="O41" s="171">
        <v>414.5</v>
      </c>
      <c r="P41" s="171">
        <v>183.8</v>
      </c>
      <c r="Q41" s="171">
        <v>391.1</v>
      </c>
      <c r="R41" s="171">
        <v>386.1</v>
      </c>
      <c r="S41" s="171">
        <v>260.5</v>
      </c>
      <c r="T41" s="171">
        <v>227.4</v>
      </c>
      <c r="U41" s="171">
        <v>286.60000000000002</v>
      </c>
    </row>
    <row r="42" spans="1:21" ht="16.5" customHeight="1" x14ac:dyDescent="0.25">
      <c r="A42" s="158"/>
      <c r="B42" s="158"/>
      <c r="C42" s="158" t="s">
        <v>81</v>
      </c>
      <c r="D42" s="158"/>
      <c r="E42" s="158"/>
      <c r="F42" s="158"/>
      <c r="G42" s="158"/>
      <c r="H42" s="158"/>
      <c r="I42" s="158"/>
      <c r="J42" s="158"/>
      <c r="K42" s="158"/>
      <c r="L42" s="163" t="s">
        <v>163</v>
      </c>
      <c r="M42" s="171">
        <v>224.4</v>
      </c>
      <c r="N42" s="171">
        <v>258.2</v>
      </c>
      <c r="O42" s="171">
        <v>384.3</v>
      </c>
      <c r="P42" s="171">
        <v>165.6</v>
      </c>
      <c r="Q42" s="171">
        <v>374.9</v>
      </c>
      <c r="R42" s="171">
        <v>412.5</v>
      </c>
      <c r="S42" s="171">
        <v>243.8</v>
      </c>
      <c r="T42" s="171">
        <v>201.5</v>
      </c>
      <c r="U42" s="171">
        <v>273.8</v>
      </c>
    </row>
    <row r="43" spans="1:21" ht="16.5" customHeight="1" x14ac:dyDescent="0.25">
      <c r="A43" s="158"/>
      <c r="B43" s="158"/>
      <c r="C43" s="158" t="s">
        <v>82</v>
      </c>
      <c r="D43" s="158"/>
      <c r="E43" s="158"/>
      <c r="F43" s="158"/>
      <c r="G43" s="158"/>
      <c r="H43" s="158"/>
      <c r="I43" s="158"/>
      <c r="J43" s="158"/>
      <c r="K43" s="158"/>
      <c r="L43" s="163" t="s">
        <v>163</v>
      </c>
      <c r="M43" s="171">
        <v>217.3</v>
      </c>
      <c r="N43" s="171">
        <v>213.6</v>
      </c>
      <c r="O43" s="171">
        <v>352.5</v>
      </c>
      <c r="P43" s="171">
        <v>148.1</v>
      </c>
      <c r="Q43" s="171">
        <v>357.1</v>
      </c>
      <c r="R43" s="171">
        <v>437.4</v>
      </c>
      <c r="S43" s="171">
        <v>249.7</v>
      </c>
      <c r="T43" s="171">
        <v>195</v>
      </c>
      <c r="U43" s="171">
        <v>251.2</v>
      </c>
    </row>
    <row r="44" spans="1:21" ht="16.5" customHeight="1" x14ac:dyDescent="0.25">
      <c r="A44" s="158"/>
      <c r="B44" s="158"/>
      <c r="C44" s="158" t="s">
        <v>83</v>
      </c>
      <c r="D44" s="158"/>
      <c r="E44" s="158"/>
      <c r="F44" s="158"/>
      <c r="G44" s="158"/>
      <c r="H44" s="158"/>
      <c r="I44" s="158"/>
      <c r="J44" s="158"/>
      <c r="K44" s="158"/>
      <c r="L44" s="163" t="s">
        <v>163</v>
      </c>
      <c r="M44" s="171">
        <v>221.5</v>
      </c>
      <c r="N44" s="171">
        <v>190.1</v>
      </c>
      <c r="O44" s="171">
        <v>345</v>
      </c>
      <c r="P44" s="171">
        <v>154.19999999999999</v>
      </c>
      <c r="Q44" s="171">
        <v>357.7</v>
      </c>
      <c r="R44" s="171">
        <v>457.1</v>
      </c>
      <c r="S44" s="171">
        <v>380.2</v>
      </c>
      <c r="T44" s="171">
        <v>197.8</v>
      </c>
      <c r="U44" s="171">
        <v>248.5</v>
      </c>
    </row>
    <row r="45" spans="1:21" ht="16.5" customHeight="1" x14ac:dyDescent="0.25">
      <c r="A45" s="158"/>
      <c r="B45" s="158"/>
      <c r="C45" s="158" t="s">
        <v>84</v>
      </c>
      <c r="D45" s="158"/>
      <c r="E45" s="158"/>
      <c r="F45" s="158"/>
      <c r="G45" s="158"/>
      <c r="H45" s="158"/>
      <c r="I45" s="158"/>
      <c r="J45" s="158"/>
      <c r="K45" s="158"/>
      <c r="L45" s="163" t="s">
        <v>163</v>
      </c>
      <c r="M45" s="171">
        <v>223.5</v>
      </c>
      <c r="N45" s="171">
        <v>186.1</v>
      </c>
      <c r="O45" s="171">
        <v>335.3</v>
      </c>
      <c r="P45" s="171">
        <v>146.30000000000001</v>
      </c>
      <c r="Q45" s="171">
        <v>362.5</v>
      </c>
      <c r="R45" s="171">
        <v>435.5</v>
      </c>
      <c r="S45" s="171">
        <v>390.6</v>
      </c>
      <c r="T45" s="171">
        <v>191</v>
      </c>
      <c r="U45" s="171">
        <v>245.6</v>
      </c>
    </row>
    <row r="46" spans="1:21" ht="16.5" customHeight="1" x14ac:dyDescent="0.25">
      <c r="A46" s="158"/>
      <c r="B46" s="158"/>
      <c r="C46" s="158" t="s">
        <v>85</v>
      </c>
      <c r="D46" s="158"/>
      <c r="E46" s="158"/>
      <c r="F46" s="158"/>
      <c r="G46" s="158"/>
      <c r="H46" s="158"/>
      <c r="I46" s="158"/>
      <c r="J46" s="158"/>
      <c r="K46" s="158"/>
      <c r="L46" s="163" t="s">
        <v>163</v>
      </c>
      <c r="M46" s="171">
        <v>227.8</v>
      </c>
      <c r="N46" s="171">
        <v>185.6</v>
      </c>
      <c r="O46" s="171">
        <v>348.6</v>
      </c>
      <c r="P46" s="171">
        <v>156</v>
      </c>
      <c r="Q46" s="171">
        <v>393</v>
      </c>
      <c r="R46" s="171">
        <v>410.9</v>
      </c>
      <c r="S46" s="171">
        <v>410.1</v>
      </c>
      <c r="T46" s="171">
        <v>209.9</v>
      </c>
      <c r="U46" s="171">
        <v>252.9</v>
      </c>
    </row>
    <row r="47" spans="1:21" ht="16.5" customHeight="1" x14ac:dyDescent="0.25">
      <c r="A47" s="158"/>
      <c r="B47" s="158"/>
      <c r="C47" s="158" t="s">
        <v>86</v>
      </c>
      <c r="D47" s="158"/>
      <c r="E47" s="158"/>
      <c r="F47" s="158"/>
      <c r="G47" s="158"/>
      <c r="H47" s="158"/>
      <c r="I47" s="158"/>
      <c r="J47" s="158"/>
      <c r="K47" s="158"/>
      <c r="L47" s="163" t="s">
        <v>163</v>
      </c>
      <c r="M47" s="171">
        <v>226</v>
      </c>
      <c r="N47" s="171">
        <v>195.3</v>
      </c>
      <c r="O47" s="171">
        <v>365.6</v>
      </c>
      <c r="P47" s="171">
        <v>180.4</v>
      </c>
      <c r="Q47" s="171">
        <v>409.2</v>
      </c>
      <c r="R47" s="171">
        <v>363.7</v>
      </c>
      <c r="S47" s="171">
        <v>428.5</v>
      </c>
      <c r="T47" s="171">
        <v>226.9</v>
      </c>
      <c r="U47" s="171">
        <v>261.5</v>
      </c>
    </row>
    <row r="48" spans="1:21" ht="16.5" customHeight="1" x14ac:dyDescent="0.25">
      <c r="A48" s="158"/>
      <c r="B48" s="158"/>
      <c r="C48" s="158" t="s">
        <v>87</v>
      </c>
      <c r="D48" s="158"/>
      <c r="E48" s="158"/>
      <c r="F48" s="158"/>
      <c r="G48" s="158"/>
      <c r="H48" s="158"/>
      <c r="I48" s="158"/>
      <c r="J48" s="158"/>
      <c r="K48" s="158"/>
      <c r="L48" s="163" t="s">
        <v>163</v>
      </c>
      <c r="M48" s="171">
        <v>234.8</v>
      </c>
      <c r="N48" s="171">
        <v>192.9</v>
      </c>
      <c r="O48" s="171">
        <v>367.6</v>
      </c>
      <c r="P48" s="171">
        <v>210.4</v>
      </c>
      <c r="Q48" s="171">
        <v>421.4</v>
      </c>
      <c r="R48" s="171">
        <v>308</v>
      </c>
      <c r="S48" s="171">
        <v>425.3</v>
      </c>
      <c r="T48" s="171">
        <v>258</v>
      </c>
      <c r="U48" s="171">
        <v>267.10000000000002</v>
      </c>
    </row>
    <row r="49" spans="1:21" ht="16.5" customHeight="1" x14ac:dyDescent="0.25">
      <c r="A49" s="158" t="s">
        <v>246</v>
      </c>
      <c r="B49" s="158"/>
      <c r="C49" s="158"/>
      <c r="D49" s="158"/>
      <c r="E49" s="158"/>
      <c r="F49" s="158"/>
      <c r="G49" s="158"/>
      <c r="H49" s="158"/>
      <c r="I49" s="158"/>
      <c r="J49" s="158"/>
      <c r="K49" s="158"/>
      <c r="L49" s="163"/>
      <c r="M49" s="164"/>
      <c r="N49" s="164"/>
      <c r="O49" s="164"/>
      <c r="P49" s="164"/>
      <c r="Q49" s="164"/>
      <c r="R49" s="164"/>
      <c r="S49" s="164"/>
      <c r="T49" s="164"/>
      <c r="U49" s="164"/>
    </row>
    <row r="50" spans="1:21" ht="16.5" customHeight="1" x14ac:dyDescent="0.25">
      <c r="A50" s="158"/>
      <c r="B50" s="158" t="s">
        <v>137</v>
      </c>
      <c r="C50" s="158"/>
      <c r="D50" s="158"/>
      <c r="E50" s="158"/>
      <c r="F50" s="158"/>
      <c r="G50" s="158"/>
      <c r="H50" s="158"/>
      <c r="I50" s="158"/>
      <c r="J50" s="158"/>
      <c r="K50" s="158"/>
      <c r="L50" s="163"/>
      <c r="M50" s="164"/>
      <c r="N50" s="164"/>
      <c r="O50" s="164"/>
      <c r="P50" s="164"/>
      <c r="Q50" s="164"/>
      <c r="R50" s="164"/>
      <c r="S50" s="164"/>
      <c r="T50" s="164"/>
      <c r="U50" s="164"/>
    </row>
    <row r="51" spans="1:21" ht="16.5" customHeight="1" x14ac:dyDescent="0.25">
      <c r="A51" s="158"/>
      <c r="B51" s="158"/>
      <c r="C51" s="158" t="s">
        <v>13</v>
      </c>
      <c r="D51" s="158"/>
      <c r="E51" s="158"/>
      <c r="F51" s="158"/>
      <c r="G51" s="158"/>
      <c r="H51" s="158"/>
      <c r="I51" s="158"/>
      <c r="J51" s="158"/>
      <c r="K51" s="158"/>
      <c r="L51" s="163" t="s">
        <v>168</v>
      </c>
      <c r="M51" s="164">
        <v>2754</v>
      </c>
      <c r="N51" s="164">
        <v>1949.2</v>
      </c>
      <c r="O51" s="164">
        <v>2843.9</v>
      </c>
      <c r="P51" s="164">
        <v>2251.6999999999998</v>
      </c>
      <c r="Q51" s="164">
        <v>3338.1</v>
      </c>
      <c r="R51" s="164">
        <v>1542.4</v>
      </c>
      <c r="S51" s="164">
        <v>2574.8000000000002</v>
      </c>
      <c r="T51" s="164">
        <v>1532.6</v>
      </c>
      <c r="U51" s="164">
        <v>2515.4</v>
      </c>
    </row>
    <row r="52" spans="1:21" ht="16.5" customHeight="1" x14ac:dyDescent="0.25">
      <c r="A52" s="158"/>
      <c r="B52" s="158"/>
      <c r="C52" s="158" t="s">
        <v>79</v>
      </c>
      <c r="D52" s="158"/>
      <c r="E52" s="158"/>
      <c r="F52" s="158"/>
      <c r="G52" s="158"/>
      <c r="H52" s="158"/>
      <c r="I52" s="158"/>
      <c r="J52" s="158"/>
      <c r="K52" s="158"/>
      <c r="L52" s="163" t="s">
        <v>168</v>
      </c>
      <c r="M52" s="164">
        <v>2253.5</v>
      </c>
      <c r="N52" s="164">
        <v>2200</v>
      </c>
      <c r="O52" s="164">
        <v>2680.3</v>
      </c>
      <c r="P52" s="164">
        <v>2159.1999999999998</v>
      </c>
      <c r="Q52" s="164">
        <v>3360.5</v>
      </c>
      <c r="R52" s="164">
        <v>1538.7</v>
      </c>
      <c r="S52" s="164">
        <v>2678</v>
      </c>
      <c r="T52" s="164">
        <v>1565.3</v>
      </c>
      <c r="U52" s="164">
        <v>2322.8000000000002</v>
      </c>
    </row>
    <row r="53" spans="1:21" ht="16.5" customHeight="1" x14ac:dyDescent="0.25">
      <c r="A53" s="158"/>
      <c r="B53" s="158"/>
      <c r="C53" s="158" t="s">
        <v>80</v>
      </c>
      <c r="D53" s="158"/>
      <c r="E53" s="158"/>
      <c r="F53" s="158"/>
      <c r="G53" s="158"/>
      <c r="H53" s="158"/>
      <c r="I53" s="158"/>
      <c r="J53" s="158"/>
      <c r="K53" s="158"/>
      <c r="L53" s="163" t="s">
        <v>168</v>
      </c>
      <c r="M53" s="164">
        <v>2141.6</v>
      </c>
      <c r="N53" s="164">
        <v>2095.8000000000002</v>
      </c>
      <c r="O53" s="164">
        <v>2696.1</v>
      </c>
      <c r="P53" s="164">
        <v>1924.2</v>
      </c>
      <c r="Q53" s="164">
        <v>3341.3</v>
      </c>
      <c r="R53" s="164">
        <v>1408.6</v>
      </c>
      <c r="S53" s="164">
        <v>2655.7</v>
      </c>
      <c r="T53" s="164">
        <v>1508</v>
      </c>
      <c r="U53" s="164">
        <v>2240.6</v>
      </c>
    </row>
    <row r="54" spans="1:21" ht="16.5" customHeight="1" x14ac:dyDescent="0.25">
      <c r="A54" s="158"/>
      <c r="B54" s="158"/>
      <c r="C54" s="158" t="s">
        <v>81</v>
      </c>
      <c r="D54" s="158"/>
      <c r="E54" s="158"/>
      <c r="F54" s="158"/>
      <c r="G54" s="158"/>
      <c r="H54" s="158"/>
      <c r="I54" s="158"/>
      <c r="J54" s="158"/>
      <c r="K54" s="158"/>
      <c r="L54" s="163" t="s">
        <v>168</v>
      </c>
      <c r="M54" s="164" t="s">
        <v>21</v>
      </c>
      <c r="N54" s="164" t="s">
        <v>21</v>
      </c>
      <c r="O54" s="164" t="s">
        <v>21</v>
      </c>
      <c r="P54" s="164" t="s">
        <v>21</v>
      </c>
      <c r="Q54" s="164" t="s">
        <v>21</v>
      </c>
      <c r="R54" s="164" t="s">
        <v>21</v>
      </c>
      <c r="S54" s="164" t="s">
        <v>21</v>
      </c>
      <c r="T54" s="164" t="s">
        <v>21</v>
      </c>
      <c r="U54" s="164" t="s">
        <v>21</v>
      </c>
    </row>
    <row r="55" spans="1:21" ht="16.5" customHeight="1" x14ac:dyDescent="0.25">
      <c r="A55" s="158"/>
      <c r="B55" s="158"/>
      <c r="C55" s="158" t="s">
        <v>82</v>
      </c>
      <c r="D55" s="158"/>
      <c r="E55" s="158"/>
      <c r="F55" s="158"/>
      <c r="G55" s="158"/>
      <c r="H55" s="158"/>
      <c r="I55" s="158"/>
      <c r="J55" s="158"/>
      <c r="K55" s="158"/>
      <c r="L55" s="163" t="s">
        <v>168</v>
      </c>
      <c r="M55" s="164" t="s">
        <v>21</v>
      </c>
      <c r="N55" s="164" t="s">
        <v>21</v>
      </c>
      <c r="O55" s="164" t="s">
        <v>21</v>
      </c>
      <c r="P55" s="164" t="s">
        <v>21</v>
      </c>
      <c r="Q55" s="164" t="s">
        <v>21</v>
      </c>
      <c r="R55" s="164" t="s">
        <v>21</v>
      </c>
      <c r="S55" s="164" t="s">
        <v>21</v>
      </c>
      <c r="T55" s="164" t="s">
        <v>21</v>
      </c>
      <c r="U55" s="164" t="s">
        <v>21</v>
      </c>
    </row>
    <row r="56" spans="1:21" ht="16.5" customHeight="1" x14ac:dyDescent="0.25">
      <c r="A56" s="158"/>
      <c r="B56" s="158"/>
      <c r="C56" s="158" t="s">
        <v>83</v>
      </c>
      <c r="D56" s="158"/>
      <c r="E56" s="158"/>
      <c r="F56" s="158"/>
      <c r="G56" s="158"/>
      <c r="H56" s="158"/>
      <c r="I56" s="158"/>
      <c r="J56" s="158"/>
      <c r="K56" s="158"/>
      <c r="L56" s="163" t="s">
        <v>168</v>
      </c>
      <c r="M56" s="164" t="s">
        <v>21</v>
      </c>
      <c r="N56" s="164" t="s">
        <v>21</v>
      </c>
      <c r="O56" s="164" t="s">
        <v>21</v>
      </c>
      <c r="P56" s="164" t="s">
        <v>21</v>
      </c>
      <c r="Q56" s="164" t="s">
        <v>21</v>
      </c>
      <c r="R56" s="164" t="s">
        <v>21</v>
      </c>
      <c r="S56" s="164" t="s">
        <v>21</v>
      </c>
      <c r="T56" s="164" t="s">
        <v>21</v>
      </c>
      <c r="U56" s="164" t="s">
        <v>21</v>
      </c>
    </row>
    <row r="57" spans="1:21" ht="16.5" customHeight="1" x14ac:dyDescent="0.25">
      <c r="A57" s="158"/>
      <c r="B57" s="158"/>
      <c r="C57" s="158" t="s">
        <v>84</v>
      </c>
      <c r="D57" s="158"/>
      <c r="E57" s="158"/>
      <c r="F57" s="158"/>
      <c r="G57" s="158"/>
      <c r="H57" s="158"/>
      <c r="I57" s="158"/>
      <c r="J57" s="158"/>
      <c r="K57" s="158"/>
      <c r="L57" s="163" t="s">
        <v>168</v>
      </c>
      <c r="M57" s="164" t="s">
        <v>21</v>
      </c>
      <c r="N57" s="164" t="s">
        <v>21</v>
      </c>
      <c r="O57" s="164" t="s">
        <v>21</v>
      </c>
      <c r="P57" s="164" t="s">
        <v>21</v>
      </c>
      <c r="Q57" s="164" t="s">
        <v>21</v>
      </c>
      <c r="R57" s="164" t="s">
        <v>21</v>
      </c>
      <c r="S57" s="164" t="s">
        <v>21</v>
      </c>
      <c r="T57" s="164" t="s">
        <v>21</v>
      </c>
      <c r="U57" s="164" t="s">
        <v>21</v>
      </c>
    </row>
    <row r="58" spans="1:21" ht="16.5" customHeight="1" x14ac:dyDescent="0.25">
      <c r="A58" s="158"/>
      <c r="B58" s="158"/>
      <c r="C58" s="158" t="s">
        <v>85</v>
      </c>
      <c r="D58" s="158"/>
      <c r="E58" s="158"/>
      <c r="F58" s="158"/>
      <c r="G58" s="158"/>
      <c r="H58" s="158"/>
      <c r="I58" s="158"/>
      <c r="J58" s="158"/>
      <c r="K58" s="158"/>
      <c r="L58" s="163" t="s">
        <v>168</v>
      </c>
      <c r="M58" s="164" t="s">
        <v>21</v>
      </c>
      <c r="N58" s="164" t="s">
        <v>21</v>
      </c>
      <c r="O58" s="164" t="s">
        <v>21</v>
      </c>
      <c r="P58" s="164" t="s">
        <v>21</v>
      </c>
      <c r="Q58" s="164" t="s">
        <v>21</v>
      </c>
      <c r="R58" s="164" t="s">
        <v>21</v>
      </c>
      <c r="S58" s="164" t="s">
        <v>21</v>
      </c>
      <c r="T58" s="164" t="s">
        <v>21</v>
      </c>
      <c r="U58" s="164" t="s">
        <v>21</v>
      </c>
    </row>
    <row r="59" spans="1:21" ht="16.5" customHeight="1" x14ac:dyDescent="0.25">
      <c r="A59" s="158"/>
      <c r="B59" s="158"/>
      <c r="C59" s="158" t="s">
        <v>86</v>
      </c>
      <c r="D59" s="158"/>
      <c r="E59" s="158"/>
      <c r="F59" s="158"/>
      <c r="G59" s="158"/>
      <c r="H59" s="158"/>
      <c r="I59" s="158"/>
      <c r="J59" s="158"/>
      <c r="K59" s="158"/>
      <c r="L59" s="163" t="s">
        <v>168</v>
      </c>
      <c r="M59" s="164" t="s">
        <v>21</v>
      </c>
      <c r="N59" s="164" t="s">
        <v>21</v>
      </c>
      <c r="O59" s="164" t="s">
        <v>21</v>
      </c>
      <c r="P59" s="164" t="s">
        <v>21</v>
      </c>
      <c r="Q59" s="164" t="s">
        <v>21</v>
      </c>
      <c r="R59" s="164" t="s">
        <v>21</v>
      </c>
      <c r="S59" s="164" t="s">
        <v>21</v>
      </c>
      <c r="T59" s="164" t="s">
        <v>21</v>
      </c>
      <c r="U59" s="164" t="s">
        <v>21</v>
      </c>
    </row>
    <row r="60" spans="1:21" ht="16.5" customHeight="1" x14ac:dyDescent="0.25">
      <c r="A60" s="158"/>
      <c r="B60" s="158"/>
      <c r="C60" s="158" t="s">
        <v>87</v>
      </c>
      <c r="D60" s="158"/>
      <c r="E60" s="158"/>
      <c r="F60" s="158"/>
      <c r="G60" s="158"/>
      <c r="H60" s="158"/>
      <c r="I60" s="158"/>
      <c r="J60" s="158"/>
      <c r="K60" s="158"/>
      <c r="L60" s="163" t="s">
        <v>168</v>
      </c>
      <c r="M60" s="164" t="s">
        <v>21</v>
      </c>
      <c r="N60" s="164" t="s">
        <v>21</v>
      </c>
      <c r="O60" s="164" t="s">
        <v>21</v>
      </c>
      <c r="P60" s="164" t="s">
        <v>21</v>
      </c>
      <c r="Q60" s="164" t="s">
        <v>21</v>
      </c>
      <c r="R60" s="164" t="s">
        <v>21</v>
      </c>
      <c r="S60" s="164" t="s">
        <v>21</v>
      </c>
      <c r="T60" s="164" t="s">
        <v>21</v>
      </c>
      <c r="U60" s="164" t="s">
        <v>21</v>
      </c>
    </row>
    <row r="61" spans="1:21" ht="16.5" customHeight="1" x14ac:dyDescent="0.25">
      <c r="A61" s="158"/>
      <c r="B61" s="158" t="s">
        <v>244</v>
      </c>
      <c r="C61" s="158"/>
      <c r="D61" s="158"/>
      <c r="E61" s="158"/>
      <c r="F61" s="158"/>
      <c r="G61" s="158"/>
      <c r="H61" s="158"/>
      <c r="I61" s="158"/>
      <c r="J61" s="158"/>
      <c r="K61" s="158"/>
      <c r="L61" s="163"/>
      <c r="M61" s="164"/>
      <c r="N61" s="164"/>
      <c r="O61" s="164"/>
      <c r="P61" s="164"/>
      <c r="Q61" s="164"/>
      <c r="R61" s="164"/>
      <c r="S61" s="164"/>
      <c r="T61" s="164"/>
      <c r="U61" s="164"/>
    </row>
    <row r="62" spans="1:21" ht="16.5" customHeight="1" x14ac:dyDescent="0.25">
      <c r="A62" s="158"/>
      <c r="B62" s="158"/>
      <c r="C62" s="158" t="s">
        <v>13</v>
      </c>
      <c r="D62" s="158"/>
      <c r="E62" s="158"/>
      <c r="F62" s="158"/>
      <c r="G62" s="158"/>
      <c r="H62" s="158"/>
      <c r="I62" s="158"/>
      <c r="J62" s="158"/>
      <c r="K62" s="158"/>
      <c r="L62" s="163" t="s">
        <v>168</v>
      </c>
      <c r="M62" s="171">
        <v>297.60000000000002</v>
      </c>
      <c r="N62" s="171">
        <v>231.5</v>
      </c>
      <c r="O62" s="171">
        <v>441.7</v>
      </c>
      <c r="P62" s="171">
        <v>207.2</v>
      </c>
      <c r="Q62" s="171">
        <v>379.9</v>
      </c>
      <c r="R62" s="171">
        <v>483.9</v>
      </c>
      <c r="S62" s="171">
        <v>260.10000000000002</v>
      </c>
      <c r="T62" s="171">
        <v>219.4</v>
      </c>
      <c r="U62" s="171">
        <v>305.5</v>
      </c>
    </row>
    <row r="63" spans="1:21" ht="16.5" customHeight="1" x14ac:dyDescent="0.25">
      <c r="A63" s="158"/>
      <c r="B63" s="158"/>
      <c r="C63" s="158" t="s">
        <v>79</v>
      </c>
      <c r="D63" s="158"/>
      <c r="E63" s="158"/>
      <c r="F63" s="158"/>
      <c r="G63" s="158"/>
      <c r="H63" s="158"/>
      <c r="I63" s="158"/>
      <c r="J63" s="158"/>
      <c r="K63" s="158"/>
      <c r="L63" s="163" t="s">
        <v>168</v>
      </c>
      <c r="M63" s="171">
        <v>235.9</v>
      </c>
      <c r="N63" s="171">
        <v>259</v>
      </c>
      <c r="O63" s="171">
        <v>421.1</v>
      </c>
      <c r="P63" s="171">
        <v>187.3</v>
      </c>
      <c r="Q63" s="171">
        <v>388</v>
      </c>
      <c r="R63" s="171">
        <v>466.4</v>
      </c>
      <c r="S63" s="171">
        <v>259.2</v>
      </c>
      <c r="T63" s="171">
        <v>213.3</v>
      </c>
      <c r="U63" s="171">
        <v>288</v>
      </c>
    </row>
    <row r="64" spans="1:21" ht="16.5" customHeight="1" x14ac:dyDescent="0.25">
      <c r="A64" s="158"/>
      <c r="B64" s="158"/>
      <c r="C64" s="158" t="s">
        <v>80</v>
      </c>
      <c r="D64" s="158"/>
      <c r="E64" s="158"/>
      <c r="F64" s="158"/>
      <c r="G64" s="158"/>
      <c r="H64" s="158"/>
      <c r="I64" s="158"/>
      <c r="J64" s="158"/>
      <c r="K64" s="158"/>
      <c r="L64" s="163" t="s">
        <v>168</v>
      </c>
      <c r="M64" s="171">
        <v>237.5</v>
      </c>
      <c r="N64" s="171">
        <v>256.10000000000002</v>
      </c>
      <c r="O64" s="171">
        <v>418.5</v>
      </c>
      <c r="P64" s="171">
        <v>180</v>
      </c>
      <c r="Q64" s="171">
        <v>420</v>
      </c>
      <c r="R64" s="171">
        <v>447.7</v>
      </c>
      <c r="S64" s="171">
        <v>238.3</v>
      </c>
      <c r="T64" s="171">
        <v>201.2</v>
      </c>
      <c r="U64" s="171">
        <v>287.7</v>
      </c>
    </row>
    <row r="65" spans="1:21" ht="16.5" customHeight="1" x14ac:dyDescent="0.25">
      <c r="A65" s="158"/>
      <c r="B65" s="158"/>
      <c r="C65" s="158" t="s">
        <v>81</v>
      </c>
      <c r="D65" s="158"/>
      <c r="E65" s="158"/>
      <c r="F65" s="158"/>
      <c r="G65" s="158"/>
      <c r="H65" s="158"/>
      <c r="I65" s="158"/>
      <c r="J65" s="158"/>
      <c r="K65" s="158"/>
      <c r="L65" s="163" t="s">
        <v>168</v>
      </c>
      <c r="M65" s="164" t="s">
        <v>21</v>
      </c>
      <c r="N65" s="164" t="s">
        <v>21</v>
      </c>
      <c r="O65" s="164" t="s">
        <v>21</v>
      </c>
      <c r="P65" s="164" t="s">
        <v>21</v>
      </c>
      <c r="Q65" s="164" t="s">
        <v>21</v>
      </c>
      <c r="R65" s="164" t="s">
        <v>21</v>
      </c>
      <c r="S65" s="164" t="s">
        <v>21</v>
      </c>
      <c r="T65" s="164" t="s">
        <v>21</v>
      </c>
      <c r="U65" s="164" t="s">
        <v>21</v>
      </c>
    </row>
    <row r="66" spans="1:21" ht="16.5" customHeight="1" x14ac:dyDescent="0.25">
      <c r="A66" s="158"/>
      <c r="B66" s="158"/>
      <c r="C66" s="158" t="s">
        <v>82</v>
      </c>
      <c r="D66" s="158"/>
      <c r="E66" s="158"/>
      <c r="F66" s="158"/>
      <c r="G66" s="158"/>
      <c r="H66" s="158"/>
      <c r="I66" s="158"/>
      <c r="J66" s="158"/>
      <c r="K66" s="158"/>
      <c r="L66" s="163" t="s">
        <v>168</v>
      </c>
      <c r="M66" s="164" t="s">
        <v>21</v>
      </c>
      <c r="N66" s="164" t="s">
        <v>21</v>
      </c>
      <c r="O66" s="164" t="s">
        <v>21</v>
      </c>
      <c r="P66" s="164" t="s">
        <v>21</v>
      </c>
      <c r="Q66" s="164" t="s">
        <v>21</v>
      </c>
      <c r="R66" s="164" t="s">
        <v>21</v>
      </c>
      <c r="S66" s="164" t="s">
        <v>21</v>
      </c>
      <c r="T66" s="164" t="s">
        <v>21</v>
      </c>
      <c r="U66" s="164" t="s">
        <v>21</v>
      </c>
    </row>
    <row r="67" spans="1:21" ht="16.5" customHeight="1" x14ac:dyDescent="0.25">
      <c r="A67" s="158"/>
      <c r="B67" s="158"/>
      <c r="C67" s="158" t="s">
        <v>83</v>
      </c>
      <c r="D67" s="158"/>
      <c r="E67" s="158"/>
      <c r="F67" s="158"/>
      <c r="G67" s="158"/>
      <c r="H67" s="158"/>
      <c r="I67" s="158"/>
      <c r="J67" s="158"/>
      <c r="K67" s="158"/>
      <c r="L67" s="163" t="s">
        <v>168</v>
      </c>
      <c r="M67" s="164" t="s">
        <v>21</v>
      </c>
      <c r="N67" s="164" t="s">
        <v>21</v>
      </c>
      <c r="O67" s="164" t="s">
        <v>21</v>
      </c>
      <c r="P67" s="164" t="s">
        <v>21</v>
      </c>
      <c r="Q67" s="164" t="s">
        <v>21</v>
      </c>
      <c r="R67" s="164" t="s">
        <v>21</v>
      </c>
      <c r="S67" s="164" t="s">
        <v>21</v>
      </c>
      <c r="T67" s="164" t="s">
        <v>21</v>
      </c>
      <c r="U67" s="164" t="s">
        <v>21</v>
      </c>
    </row>
    <row r="68" spans="1:21" ht="16.5" customHeight="1" x14ac:dyDescent="0.25">
      <c r="A68" s="158"/>
      <c r="B68" s="158"/>
      <c r="C68" s="158" t="s">
        <v>84</v>
      </c>
      <c r="D68" s="158"/>
      <c r="E68" s="158"/>
      <c r="F68" s="158"/>
      <c r="G68" s="158"/>
      <c r="H68" s="158"/>
      <c r="I68" s="158"/>
      <c r="J68" s="158"/>
      <c r="K68" s="158"/>
      <c r="L68" s="163" t="s">
        <v>168</v>
      </c>
      <c r="M68" s="164" t="s">
        <v>21</v>
      </c>
      <c r="N68" s="164" t="s">
        <v>21</v>
      </c>
      <c r="O68" s="164" t="s">
        <v>21</v>
      </c>
      <c r="P68" s="164" t="s">
        <v>21</v>
      </c>
      <c r="Q68" s="164" t="s">
        <v>21</v>
      </c>
      <c r="R68" s="164" t="s">
        <v>21</v>
      </c>
      <c r="S68" s="164" t="s">
        <v>21</v>
      </c>
      <c r="T68" s="164" t="s">
        <v>21</v>
      </c>
      <c r="U68" s="164" t="s">
        <v>21</v>
      </c>
    </row>
    <row r="69" spans="1:21" ht="16.5" customHeight="1" x14ac:dyDescent="0.25">
      <c r="A69" s="158"/>
      <c r="B69" s="158"/>
      <c r="C69" s="158" t="s">
        <v>85</v>
      </c>
      <c r="D69" s="158"/>
      <c r="E69" s="158"/>
      <c r="F69" s="158"/>
      <c r="G69" s="158"/>
      <c r="H69" s="158"/>
      <c r="I69" s="158"/>
      <c r="J69" s="158"/>
      <c r="K69" s="158"/>
      <c r="L69" s="163" t="s">
        <v>168</v>
      </c>
      <c r="M69" s="164" t="s">
        <v>21</v>
      </c>
      <c r="N69" s="164" t="s">
        <v>21</v>
      </c>
      <c r="O69" s="164" t="s">
        <v>21</v>
      </c>
      <c r="P69" s="164" t="s">
        <v>21</v>
      </c>
      <c r="Q69" s="164" t="s">
        <v>21</v>
      </c>
      <c r="R69" s="164" t="s">
        <v>21</v>
      </c>
      <c r="S69" s="164" t="s">
        <v>21</v>
      </c>
      <c r="T69" s="164" t="s">
        <v>21</v>
      </c>
      <c r="U69" s="164" t="s">
        <v>21</v>
      </c>
    </row>
    <row r="70" spans="1:21" ht="16.5" customHeight="1" x14ac:dyDescent="0.25">
      <c r="A70" s="158"/>
      <c r="B70" s="158"/>
      <c r="C70" s="158" t="s">
        <v>86</v>
      </c>
      <c r="D70" s="158"/>
      <c r="E70" s="158"/>
      <c r="F70" s="158"/>
      <c r="G70" s="158"/>
      <c r="H70" s="158"/>
      <c r="I70" s="158"/>
      <c r="J70" s="158"/>
      <c r="K70" s="158"/>
      <c r="L70" s="163" t="s">
        <v>168</v>
      </c>
      <c r="M70" s="164" t="s">
        <v>21</v>
      </c>
      <c r="N70" s="164" t="s">
        <v>21</v>
      </c>
      <c r="O70" s="164" t="s">
        <v>21</v>
      </c>
      <c r="P70" s="164" t="s">
        <v>21</v>
      </c>
      <c r="Q70" s="164" t="s">
        <v>21</v>
      </c>
      <c r="R70" s="164" t="s">
        <v>21</v>
      </c>
      <c r="S70" s="164" t="s">
        <v>21</v>
      </c>
      <c r="T70" s="164" t="s">
        <v>21</v>
      </c>
      <c r="U70" s="164" t="s">
        <v>21</v>
      </c>
    </row>
    <row r="71" spans="1:21" ht="16.5" customHeight="1" x14ac:dyDescent="0.25">
      <c r="A71" s="165"/>
      <c r="B71" s="165"/>
      <c r="C71" s="165" t="s">
        <v>87</v>
      </c>
      <c r="D71" s="165"/>
      <c r="E71" s="165"/>
      <c r="F71" s="165"/>
      <c r="G71" s="165"/>
      <c r="H71" s="165"/>
      <c r="I71" s="165"/>
      <c r="J71" s="165"/>
      <c r="K71" s="165"/>
      <c r="L71" s="166" t="s">
        <v>168</v>
      </c>
      <c r="M71" s="167" t="s">
        <v>21</v>
      </c>
      <c r="N71" s="167" t="s">
        <v>21</v>
      </c>
      <c r="O71" s="167" t="s">
        <v>21</v>
      </c>
      <c r="P71" s="167" t="s">
        <v>21</v>
      </c>
      <c r="Q71" s="167" t="s">
        <v>21</v>
      </c>
      <c r="R71" s="167" t="s">
        <v>21</v>
      </c>
      <c r="S71" s="167" t="s">
        <v>21</v>
      </c>
      <c r="T71" s="167" t="s">
        <v>21</v>
      </c>
      <c r="U71" s="167" t="s">
        <v>21</v>
      </c>
    </row>
    <row r="72" spans="1:21" ht="4.5" customHeight="1" x14ac:dyDescent="0.25">
      <c r="A72" s="172"/>
      <c r="B72" s="172"/>
      <c r="C72" s="173"/>
      <c r="D72" s="173"/>
      <c r="E72" s="173"/>
      <c r="F72" s="173"/>
      <c r="G72" s="173"/>
      <c r="H72" s="173"/>
      <c r="I72" s="173"/>
      <c r="J72" s="173"/>
      <c r="K72" s="173"/>
      <c r="L72" s="173"/>
      <c r="M72" s="173"/>
      <c r="N72" s="173"/>
      <c r="O72" s="173"/>
      <c r="P72" s="173"/>
      <c r="Q72" s="173"/>
      <c r="R72" s="173"/>
      <c r="S72" s="173"/>
      <c r="T72" s="173"/>
      <c r="U72" s="173"/>
    </row>
    <row r="73" spans="1:21" ht="16.5" customHeight="1" x14ac:dyDescent="0.25">
      <c r="A73" s="172"/>
      <c r="B73" s="172"/>
      <c r="C73" s="419" t="s">
        <v>247</v>
      </c>
      <c r="D73" s="419"/>
      <c r="E73" s="419"/>
      <c r="F73" s="419"/>
      <c r="G73" s="419"/>
      <c r="H73" s="419"/>
      <c r="I73" s="419"/>
      <c r="J73" s="419"/>
      <c r="K73" s="419"/>
      <c r="L73" s="419"/>
      <c r="M73" s="419"/>
      <c r="N73" s="419"/>
      <c r="O73" s="419"/>
      <c r="P73" s="419"/>
      <c r="Q73" s="419"/>
      <c r="R73" s="419"/>
      <c r="S73" s="419"/>
      <c r="T73" s="419"/>
      <c r="U73" s="419"/>
    </row>
    <row r="74" spans="1:21" ht="4.5" customHeight="1" x14ac:dyDescent="0.25">
      <c r="A74" s="172"/>
      <c r="B74" s="172"/>
      <c r="C74" s="173"/>
      <c r="D74" s="173"/>
      <c r="E74" s="173"/>
      <c r="F74" s="173"/>
      <c r="G74" s="173"/>
      <c r="H74" s="173"/>
      <c r="I74" s="173"/>
      <c r="J74" s="173"/>
      <c r="K74" s="173"/>
      <c r="L74" s="173"/>
      <c r="M74" s="173"/>
      <c r="N74" s="173"/>
      <c r="O74" s="173"/>
      <c r="P74" s="173"/>
      <c r="Q74" s="173"/>
      <c r="R74" s="173"/>
      <c r="S74" s="173"/>
      <c r="T74" s="173"/>
      <c r="U74" s="173"/>
    </row>
    <row r="75" spans="1:21" ht="16.5" customHeight="1" x14ac:dyDescent="0.25">
      <c r="A75" s="172" t="s">
        <v>39</v>
      </c>
      <c r="B75" s="172"/>
      <c r="C75" s="419" t="s">
        <v>52</v>
      </c>
      <c r="D75" s="419"/>
      <c r="E75" s="419"/>
      <c r="F75" s="419"/>
      <c r="G75" s="419"/>
      <c r="H75" s="419"/>
      <c r="I75" s="419"/>
      <c r="J75" s="419"/>
      <c r="K75" s="419"/>
      <c r="L75" s="419"/>
      <c r="M75" s="419"/>
      <c r="N75" s="419"/>
      <c r="O75" s="419"/>
      <c r="P75" s="419"/>
      <c r="Q75" s="419"/>
      <c r="R75" s="419"/>
      <c r="S75" s="419"/>
      <c r="T75" s="419"/>
      <c r="U75" s="419"/>
    </row>
    <row r="76" spans="1:21" ht="16.5" customHeight="1" x14ac:dyDescent="0.25">
      <c r="A76" s="172" t="s">
        <v>40</v>
      </c>
      <c r="B76" s="172"/>
      <c r="C76" s="419" t="s">
        <v>148</v>
      </c>
      <c r="D76" s="419"/>
      <c r="E76" s="419"/>
      <c r="F76" s="419"/>
      <c r="G76" s="419"/>
      <c r="H76" s="419"/>
      <c r="I76" s="419"/>
      <c r="J76" s="419"/>
      <c r="K76" s="419"/>
      <c r="L76" s="419"/>
      <c r="M76" s="419"/>
      <c r="N76" s="419"/>
      <c r="O76" s="419"/>
      <c r="P76" s="419"/>
      <c r="Q76" s="419"/>
      <c r="R76" s="419"/>
      <c r="S76" s="419"/>
      <c r="T76" s="419"/>
      <c r="U76" s="419"/>
    </row>
    <row r="77" spans="1:21" ht="4.5" customHeight="1" x14ac:dyDescent="0.25"/>
    <row r="78" spans="1:21" ht="42.4" customHeight="1" x14ac:dyDescent="0.25">
      <c r="A78" s="175" t="s">
        <v>65</v>
      </c>
      <c r="B78" s="174"/>
      <c r="C78" s="174"/>
      <c r="D78" s="174"/>
      <c r="E78" s="419" t="s">
        <v>248</v>
      </c>
      <c r="F78" s="419"/>
      <c r="G78" s="419"/>
      <c r="H78" s="419"/>
      <c r="I78" s="419"/>
      <c r="J78" s="419"/>
      <c r="K78" s="419"/>
      <c r="L78" s="419"/>
      <c r="M78" s="419"/>
      <c r="N78" s="419"/>
      <c r="O78" s="419"/>
      <c r="P78" s="419"/>
      <c r="Q78" s="419"/>
      <c r="R78" s="419"/>
      <c r="S78" s="419"/>
      <c r="T78" s="419"/>
      <c r="U78" s="419"/>
    </row>
  </sheetData>
  <mergeCells count="5">
    <mergeCell ref="K1:U1"/>
    <mergeCell ref="C73:U73"/>
    <mergeCell ref="C75:U75"/>
    <mergeCell ref="C76:U76"/>
    <mergeCell ref="E78:U78"/>
  </mergeCells>
  <pageMargins left="0.7" right="0.7" top="0.75" bottom="0.75" header="0.3" footer="0.3"/>
  <pageSetup paperSize="9" fitToHeight="0" orientation="landscape" useFirstPageNumber="1" horizontalDpi="300" verticalDpi="300" r:id="rId1"/>
  <headerFooter>
    <oddHeader>&amp;C&amp;"Arial,Regular"&amp;8TABLE 8A.9</oddHeader>
    <oddFooter>&amp;L&amp;8&amp;G 
&amp;"Arial,Regular"REPORT ON
GOVERNMENT
SERVICES 2020&amp;C &amp;R&amp;8&amp;G&amp;"Arial,Regular" 
CORRECTIVE SERVICES
&amp;"Arial,Regular"PAGE &amp;"Arial,Bold"&amp;P&amp;"Arial,Regular" of TABLE 8A.9</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showGridLines="0" workbookViewId="0"/>
  </sheetViews>
  <sheetFormatPr defaultRowHeight="15" x14ac:dyDescent="0.25"/>
  <cols>
    <col min="1" max="10" width="1.7109375" customWidth="1"/>
    <col min="11" max="11" width="5.140625" customWidth="1"/>
    <col min="12" max="12" width="5.28515625" customWidth="1"/>
    <col min="13" max="21" width="6.7109375" customWidth="1"/>
  </cols>
  <sheetData>
    <row r="1" spans="1:21" ht="33.950000000000003" customHeight="1" x14ac:dyDescent="0.25">
      <c r="A1" s="177" t="s">
        <v>249</v>
      </c>
      <c r="B1" s="177"/>
      <c r="C1" s="177"/>
      <c r="D1" s="177"/>
      <c r="E1" s="177"/>
      <c r="F1" s="177"/>
      <c r="G1" s="177"/>
      <c r="H1" s="177"/>
      <c r="I1" s="177"/>
      <c r="J1" s="177"/>
      <c r="K1" s="414" t="s">
        <v>250</v>
      </c>
      <c r="L1" s="415"/>
      <c r="M1" s="415"/>
      <c r="N1" s="415"/>
      <c r="O1" s="415"/>
      <c r="P1" s="415"/>
      <c r="Q1" s="415"/>
      <c r="R1" s="415"/>
      <c r="S1" s="415"/>
      <c r="T1" s="415"/>
      <c r="U1" s="415"/>
    </row>
    <row r="2" spans="1:21" ht="16.5" customHeight="1" x14ac:dyDescent="0.25">
      <c r="A2" s="178"/>
      <c r="B2" s="178"/>
      <c r="C2" s="178"/>
      <c r="D2" s="178"/>
      <c r="E2" s="178"/>
      <c r="F2" s="178"/>
      <c r="G2" s="178"/>
      <c r="H2" s="178"/>
      <c r="I2" s="178"/>
      <c r="J2" s="178"/>
      <c r="K2" s="178"/>
      <c r="L2" s="179" t="s">
        <v>2</v>
      </c>
      <c r="M2" s="180" t="s">
        <v>251</v>
      </c>
      <c r="N2" s="180" t="s">
        <v>252</v>
      </c>
      <c r="O2" s="180" t="s">
        <v>253</v>
      </c>
      <c r="P2" s="180" t="s">
        <v>254</v>
      </c>
      <c r="Q2" s="180" t="s">
        <v>255</v>
      </c>
      <c r="R2" s="180" t="s">
        <v>256</v>
      </c>
      <c r="S2" s="180" t="s">
        <v>257</v>
      </c>
      <c r="T2" s="180" t="s">
        <v>258</v>
      </c>
      <c r="U2" s="180" t="s">
        <v>259</v>
      </c>
    </row>
    <row r="3" spans="1:21" ht="16.5" customHeight="1" x14ac:dyDescent="0.25">
      <c r="A3" s="176" t="s">
        <v>260</v>
      </c>
      <c r="B3" s="176"/>
      <c r="C3" s="176"/>
      <c r="D3" s="176"/>
      <c r="E3" s="176"/>
      <c r="F3" s="176"/>
      <c r="G3" s="176"/>
      <c r="H3" s="176"/>
      <c r="I3" s="176"/>
      <c r="J3" s="176"/>
      <c r="K3" s="176"/>
      <c r="L3" s="181"/>
      <c r="M3" s="182"/>
      <c r="N3" s="182"/>
      <c r="O3" s="182"/>
      <c r="P3" s="182"/>
      <c r="Q3" s="182"/>
      <c r="R3" s="182"/>
      <c r="S3" s="182"/>
      <c r="T3" s="182"/>
      <c r="U3" s="182"/>
    </row>
    <row r="4" spans="1:21" ht="16.5" customHeight="1" x14ac:dyDescent="0.25">
      <c r="A4" s="176"/>
      <c r="B4" s="176" t="s">
        <v>13</v>
      </c>
      <c r="C4" s="176"/>
      <c r="D4" s="176"/>
      <c r="E4" s="176"/>
      <c r="F4" s="176"/>
      <c r="G4" s="176"/>
      <c r="H4" s="176"/>
      <c r="I4" s="176"/>
      <c r="J4" s="176"/>
      <c r="K4" s="176"/>
      <c r="L4" s="181"/>
      <c r="M4" s="182"/>
      <c r="N4" s="182"/>
      <c r="O4" s="182"/>
      <c r="P4" s="182"/>
      <c r="Q4" s="182"/>
      <c r="R4" s="182"/>
      <c r="S4" s="182"/>
      <c r="T4" s="182"/>
      <c r="U4" s="182"/>
    </row>
    <row r="5" spans="1:21" ht="29.45" customHeight="1" x14ac:dyDescent="0.25">
      <c r="A5" s="176"/>
      <c r="B5" s="176"/>
      <c r="C5" s="420" t="s">
        <v>137</v>
      </c>
      <c r="D5" s="420"/>
      <c r="E5" s="420"/>
      <c r="F5" s="420"/>
      <c r="G5" s="420"/>
      <c r="H5" s="420"/>
      <c r="I5" s="420"/>
      <c r="J5" s="420"/>
      <c r="K5" s="420"/>
      <c r="L5" s="181" t="s">
        <v>136</v>
      </c>
      <c r="M5" s="182">
        <v>80.2</v>
      </c>
      <c r="N5" s="182">
        <v>88.7</v>
      </c>
      <c r="O5" s="182">
        <v>63.6</v>
      </c>
      <c r="P5" s="182">
        <v>67.3</v>
      </c>
      <c r="Q5" s="182">
        <v>71.5</v>
      </c>
      <c r="R5" s="182">
        <v>61.8</v>
      </c>
      <c r="S5" s="182">
        <v>75.599999999999994</v>
      </c>
      <c r="T5" s="182">
        <v>80.400000000000006</v>
      </c>
      <c r="U5" s="182">
        <v>72.5</v>
      </c>
    </row>
    <row r="6" spans="1:21" ht="16.5" customHeight="1" x14ac:dyDescent="0.25">
      <c r="A6" s="176"/>
      <c r="B6" s="176"/>
      <c r="C6" s="176" t="s">
        <v>138</v>
      </c>
      <c r="D6" s="176"/>
      <c r="E6" s="176"/>
      <c r="F6" s="176"/>
      <c r="G6" s="176"/>
      <c r="H6" s="176"/>
      <c r="I6" s="176"/>
      <c r="J6" s="176"/>
      <c r="K6" s="176"/>
      <c r="L6" s="181" t="s">
        <v>136</v>
      </c>
      <c r="M6" s="182">
        <v>86.4</v>
      </c>
      <c r="N6" s="182">
        <v>91.9</v>
      </c>
      <c r="O6" s="182">
        <v>74.8</v>
      </c>
      <c r="P6" s="182">
        <v>78.3</v>
      </c>
      <c r="Q6" s="182">
        <v>87.1</v>
      </c>
      <c r="R6" s="182">
        <v>64.599999999999994</v>
      </c>
      <c r="S6" s="182">
        <v>86.1</v>
      </c>
      <c r="T6" s="182">
        <v>80.7</v>
      </c>
      <c r="U6" s="182">
        <v>83.6</v>
      </c>
    </row>
    <row r="7" spans="1:21" ht="16.5" customHeight="1" x14ac:dyDescent="0.25">
      <c r="A7" s="183"/>
      <c r="B7" s="183"/>
      <c r="C7" s="183" t="s">
        <v>23</v>
      </c>
      <c r="D7" s="183"/>
      <c r="E7" s="183"/>
      <c r="F7" s="183"/>
      <c r="G7" s="183"/>
      <c r="H7" s="183"/>
      <c r="I7" s="183"/>
      <c r="J7" s="183"/>
      <c r="K7" s="183"/>
      <c r="L7" s="184" t="s">
        <v>136</v>
      </c>
      <c r="M7" s="185">
        <v>84.1</v>
      </c>
      <c r="N7" s="185">
        <v>91.6</v>
      </c>
      <c r="O7" s="185">
        <v>71.2</v>
      </c>
      <c r="P7" s="185">
        <v>74.2</v>
      </c>
      <c r="Q7" s="185">
        <v>83.2</v>
      </c>
      <c r="R7" s="185">
        <v>64.099999999999994</v>
      </c>
      <c r="S7" s="185">
        <v>80.7</v>
      </c>
      <c r="T7" s="185">
        <v>80.400000000000006</v>
      </c>
      <c r="U7" s="185">
        <v>80.3</v>
      </c>
    </row>
    <row r="8" spans="1:21" ht="4.5" customHeight="1" x14ac:dyDescent="0.25">
      <c r="A8" s="186"/>
      <c r="B8" s="186"/>
      <c r="C8" s="187"/>
      <c r="D8" s="187"/>
      <c r="E8" s="187"/>
      <c r="F8" s="187"/>
      <c r="G8" s="187"/>
      <c r="H8" s="187"/>
      <c r="I8" s="187"/>
      <c r="J8" s="187"/>
      <c r="K8" s="187"/>
      <c r="L8" s="187"/>
      <c r="M8" s="187"/>
      <c r="N8" s="187"/>
      <c r="O8" s="187"/>
      <c r="P8" s="187"/>
      <c r="Q8" s="187"/>
      <c r="R8" s="187"/>
      <c r="S8" s="187"/>
      <c r="T8" s="187"/>
      <c r="U8" s="187"/>
    </row>
    <row r="9" spans="1:21" ht="16.5" customHeight="1" x14ac:dyDescent="0.25">
      <c r="A9" s="188"/>
      <c r="B9" s="188"/>
      <c r="C9" s="416" t="s">
        <v>261</v>
      </c>
      <c r="D9" s="416"/>
      <c r="E9" s="416"/>
      <c r="F9" s="416"/>
      <c r="G9" s="416"/>
      <c r="H9" s="416"/>
      <c r="I9" s="416"/>
      <c r="J9" s="416"/>
      <c r="K9" s="416"/>
      <c r="L9" s="416"/>
      <c r="M9" s="416"/>
      <c r="N9" s="416"/>
      <c r="O9" s="416"/>
      <c r="P9" s="416"/>
      <c r="Q9" s="416"/>
      <c r="R9" s="416"/>
      <c r="S9" s="416"/>
      <c r="T9" s="416"/>
      <c r="U9" s="416"/>
    </row>
    <row r="10" spans="1:21" ht="16.5" customHeight="1" x14ac:dyDescent="0.25">
      <c r="A10" s="188"/>
      <c r="B10" s="188"/>
      <c r="C10" s="416" t="s">
        <v>262</v>
      </c>
      <c r="D10" s="416"/>
      <c r="E10" s="416"/>
      <c r="F10" s="416"/>
      <c r="G10" s="416"/>
      <c r="H10" s="416"/>
      <c r="I10" s="416"/>
      <c r="J10" s="416"/>
      <c r="K10" s="416"/>
      <c r="L10" s="416"/>
      <c r="M10" s="416"/>
      <c r="N10" s="416"/>
      <c r="O10" s="416"/>
      <c r="P10" s="416"/>
      <c r="Q10" s="416"/>
      <c r="R10" s="416"/>
      <c r="S10" s="416"/>
      <c r="T10" s="416"/>
      <c r="U10" s="416"/>
    </row>
    <row r="11" spans="1:21" ht="4.5" customHeight="1" x14ac:dyDescent="0.25">
      <c r="A11" s="186"/>
      <c r="B11" s="186"/>
      <c r="C11" s="187"/>
      <c r="D11" s="187"/>
      <c r="E11" s="187"/>
      <c r="F11" s="187"/>
      <c r="G11" s="187"/>
      <c r="H11" s="187"/>
      <c r="I11" s="187"/>
      <c r="J11" s="187"/>
      <c r="K11" s="187"/>
      <c r="L11" s="187"/>
      <c r="M11" s="187"/>
      <c r="N11" s="187"/>
      <c r="O11" s="187"/>
      <c r="P11" s="187"/>
      <c r="Q11" s="187"/>
      <c r="R11" s="187"/>
      <c r="S11" s="187"/>
      <c r="T11" s="187"/>
      <c r="U11" s="187"/>
    </row>
    <row r="12" spans="1:21" ht="55.15" customHeight="1" x14ac:dyDescent="0.25">
      <c r="A12" s="186" t="s">
        <v>39</v>
      </c>
      <c r="B12" s="186"/>
      <c r="C12" s="416" t="s">
        <v>263</v>
      </c>
      <c r="D12" s="416"/>
      <c r="E12" s="416"/>
      <c r="F12" s="416"/>
      <c r="G12" s="416"/>
      <c r="H12" s="416"/>
      <c r="I12" s="416"/>
      <c r="J12" s="416"/>
      <c r="K12" s="416"/>
      <c r="L12" s="416"/>
      <c r="M12" s="416"/>
      <c r="N12" s="416"/>
      <c r="O12" s="416"/>
      <c r="P12" s="416"/>
      <c r="Q12" s="416"/>
      <c r="R12" s="416"/>
      <c r="S12" s="416"/>
      <c r="T12" s="416"/>
      <c r="U12" s="416"/>
    </row>
    <row r="13" spans="1:21" ht="93.95" customHeight="1" x14ac:dyDescent="0.25">
      <c r="A13" s="186" t="s">
        <v>40</v>
      </c>
      <c r="B13" s="186"/>
      <c r="C13" s="416" t="s">
        <v>264</v>
      </c>
      <c r="D13" s="416"/>
      <c r="E13" s="416"/>
      <c r="F13" s="416"/>
      <c r="G13" s="416"/>
      <c r="H13" s="416"/>
      <c r="I13" s="416"/>
      <c r="J13" s="416"/>
      <c r="K13" s="416"/>
      <c r="L13" s="416"/>
      <c r="M13" s="416"/>
      <c r="N13" s="416"/>
      <c r="O13" s="416"/>
      <c r="P13" s="416"/>
      <c r="Q13" s="416"/>
      <c r="R13" s="416"/>
      <c r="S13" s="416"/>
      <c r="T13" s="416"/>
      <c r="U13" s="416"/>
    </row>
    <row r="14" spans="1:21" ht="55.15" customHeight="1" x14ac:dyDescent="0.25">
      <c r="A14" s="186" t="s">
        <v>41</v>
      </c>
      <c r="B14" s="186"/>
      <c r="C14" s="416" t="s">
        <v>265</v>
      </c>
      <c r="D14" s="416"/>
      <c r="E14" s="416"/>
      <c r="F14" s="416"/>
      <c r="G14" s="416"/>
      <c r="H14" s="416"/>
      <c r="I14" s="416"/>
      <c r="J14" s="416"/>
      <c r="K14" s="416"/>
      <c r="L14" s="416"/>
      <c r="M14" s="416"/>
      <c r="N14" s="416"/>
      <c r="O14" s="416"/>
      <c r="P14" s="416"/>
      <c r="Q14" s="416"/>
      <c r="R14" s="416"/>
      <c r="S14" s="416"/>
      <c r="T14" s="416"/>
      <c r="U14" s="416"/>
    </row>
    <row r="15" spans="1:21" ht="16.5" customHeight="1" x14ac:dyDescent="0.25">
      <c r="A15" s="186" t="s">
        <v>42</v>
      </c>
      <c r="B15" s="186"/>
      <c r="C15" s="416" t="s">
        <v>148</v>
      </c>
      <c r="D15" s="416"/>
      <c r="E15" s="416"/>
      <c r="F15" s="416"/>
      <c r="G15" s="416"/>
      <c r="H15" s="416"/>
      <c r="I15" s="416"/>
      <c r="J15" s="416"/>
      <c r="K15" s="416"/>
      <c r="L15" s="416"/>
      <c r="M15" s="416"/>
      <c r="N15" s="416"/>
      <c r="O15" s="416"/>
      <c r="P15" s="416"/>
      <c r="Q15" s="416"/>
      <c r="R15" s="416"/>
      <c r="S15" s="416"/>
      <c r="T15" s="416"/>
      <c r="U15" s="416"/>
    </row>
    <row r="16" spans="1:21" ht="4.5" customHeight="1" x14ac:dyDescent="0.25"/>
    <row r="17" spans="1:21" ht="16.5" customHeight="1" x14ac:dyDescent="0.25">
      <c r="A17" s="190" t="s">
        <v>65</v>
      </c>
      <c r="B17" s="189"/>
      <c r="C17" s="189"/>
      <c r="D17" s="189"/>
      <c r="E17" s="416" t="s">
        <v>66</v>
      </c>
      <c r="F17" s="416"/>
      <c r="G17" s="416"/>
      <c r="H17" s="416"/>
      <c r="I17" s="416"/>
      <c r="J17" s="416"/>
      <c r="K17" s="416"/>
      <c r="L17" s="416"/>
      <c r="M17" s="416"/>
      <c r="N17" s="416"/>
      <c r="O17" s="416"/>
      <c r="P17" s="416"/>
      <c r="Q17" s="416"/>
      <c r="R17" s="416"/>
      <c r="S17" s="416"/>
      <c r="T17" s="416"/>
      <c r="U17" s="416"/>
    </row>
  </sheetData>
  <mergeCells count="9">
    <mergeCell ref="C14:U14"/>
    <mergeCell ref="C15:U15"/>
    <mergeCell ref="E17:U17"/>
    <mergeCell ref="C5:K5"/>
    <mergeCell ref="K1:U1"/>
    <mergeCell ref="C9:U9"/>
    <mergeCell ref="C10:U10"/>
    <mergeCell ref="C12:U12"/>
    <mergeCell ref="C13:U13"/>
  </mergeCells>
  <pageMargins left="0.7" right="0.7" top="0.75" bottom="0.75" header="0.3" footer="0.3"/>
  <pageSetup paperSize="9" fitToHeight="0" orientation="landscape" useFirstPageNumber="1" horizontalDpi="300" verticalDpi="300" r:id="rId1"/>
  <headerFooter>
    <oddHeader>&amp;C&amp;"Arial,Regular"&amp;8TABLE 8A.10</oddHeader>
    <oddFooter>&amp;L&amp;8&amp;G 
&amp;"Arial,Regular"REPORT ON
GOVERNMENT
SERVICES 2020&amp;C &amp;R&amp;8&amp;G&amp;"Arial,Regular" 
CORRECTIVE SERVICES
&amp;"Arial,Regular"PAGE &amp;"Arial,Bold"&amp;P&amp;"Arial,Regular" of TABLE 8A.10</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showGridLines="0" workbookViewId="0"/>
  </sheetViews>
  <sheetFormatPr defaultRowHeight="15" x14ac:dyDescent="0.25"/>
  <cols>
    <col min="1" max="10" width="1.7109375" customWidth="1"/>
    <col min="11" max="11" width="17.7109375" customWidth="1"/>
    <col min="12" max="12" width="5.28515625" customWidth="1"/>
    <col min="13" max="21" width="9.28515625" customWidth="1"/>
  </cols>
  <sheetData>
    <row r="1" spans="1:21" ht="17.45" customHeight="1" x14ac:dyDescent="0.25">
      <c r="A1" s="192" t="s">
        <v>266</v>
      </c>
      <c r="B1" s="192"/>
      <c r="C1" s="192"/>
      <c r="D1" s="192"/>
      <c r="E1" s="192"/>
      <c r="F1" s="192"/>
      <c r="G1" s="192"/>
      <c r="H1" s="192"/>
      <c r="I1" s="192"/>
      <c r="J1" s="192"/>
      <c r="K1" s="414" t="s">
        <v>267</v>
      </c>
      <c r="L1" s="415"/>
      <c r="M1" s="415"/>
      <c r="N1" s="415"/>
      <c r="O1" s="415"/>
      <c r="P1" s="415"/>
      <c r="Q1" s="415"/>
      <c r="R1" s="415"/>
      <c r="S1" s="415"/>
      <c r="T1" s="415"/>
      <c r="U1" s="415"/>
    </row>
    <row r="2" spans="1:21" ht="16.5" customHeight="1" x14ac:dyDescent="0.25">
      <c r="A2" s="193"/>
      <c r="B2" s="193"/>
      <c r="C2" s="193"/>
      <c r="D2" s="193"/>
      <c r="E2" s="193"/>
      <c r="F2" s="193"/>
      <c r="G2" s="193"/>
      <c r="H2" s="193"/>
      <c r="I2" s="193"/>
      <c r="J2" s="193"/>
      <c r="K2" s="193"/>
      <c r="L2" s="194" t="s">
        <v>2</v>
      </c>
      <c r="M2" s="195" t="s">
        <v>268</v>
      </c>
      <c r="N2" s="195" t="s">
        <v>269</v>
      </c>
      <c r="O2" s="195" t="s">
        <v>270</v>
      </c>
      <c r="P2" s="195" t="s">
        <v>271</v>
      </c>
      <c r="Q2" s="195" t="s">
        <v>272</v>
      </c>
      <c r="R2" s="195" t="s">
        <v>273</v>
      </c>
      <c r="S2" s="195" t="s">
        <v>274</v>
      </c>
      <c r="T2" s="195" t="s">
        <v>275</v>
      </c>
      <c r="U2" s="195" t="s">
        <v>276</v>
      </c>
    </row>
    <row r="3" spans="1:21" ht="16.5" customHeight="1" x14ac:dyDescent="0.25">
      <c r="A3" s="191" t="s">
        <v>277</v>
      </c>
      <c r="B3" s="191"/>
      <c r="C3" s="191"/>
      <c r="D3" s="191"/>
      <c r="E3" s="191"/>
      <c r="F3" s="191"/>
      <c r="G3" s="191"/>
      <c r="H3" s="191"/>
      <c r="I3" s="191"/>
      <c r="J3" s="191"/>
      <c r="K3" s="191"/>
      <c r="L3" s="196"/>
      <c r="M3" s="197"/>
      <c r="N3" s="197"/>
      <c r="O3" s="197"/>
      <c r="P3" s="197"/>
      <c r="Q3" s="197"/>
      <c r="R3" s="197"/>
      <c r="S3" s="197"/>
      <c r="T3" s="197"/>
      <c r="U3" s="197"/>
    </row>
    <row r="4" spans="1:21" ht="16.5" customHeight="1" x14ac:dyDescent="0.25">
      <c r="A4" s="191"/>
      <c r="B4" s="191"/>
      <c r="C4" s="191" t="s">
        <v>13</v>
      </c>
      <c r="D4" s="191"/>
      <c r="E4" s="191"/>
      <c r="F4" s="191"/>
      <c r="G4" s="191"/>
      <c r="H4" s="191"/>
      <c r="I4" s="191"/>
      <c r="J4" s="191"/>
      <c r="K4" s="191"/>
      <c r="L4" s="196"/>
      <c r="M4" s="197"/>
      <c r="N4" s="197"/>
      <c r="O4" s="197"/>
      <c r="P4" s="197"/>
      <c r="Q4" s="197"/>
      <c r="R4" s="197"/>
      <c r="S4" s="197"/>
      <c r="T4" s="197"/>
      <c r="U4" s="197"/>
    </row>
    <row r="5" spans="1:21" ht="16.5" customHeight="1" x14ac:dyDescent="0.25">
      <c r="A5" s="191"/>
      <c r="B5" s="191"/>
      <c r="C5" s="191"/>
      <c r="D5" s="191" t="s">
        <v>278</v>
      </c>
      <c r="E5" s="191"/>
      <c r="F5" s="191"/>
      <c r="G5" s="191"/>
      <c r="H5" s="191"/>
      <c r="I5" s="191"/>
      <c r="J5" s="191"/>
      <c r="K5" s="191"/>
      <c r="L5" s="196" t="s">
        <v>136</v>
      </c>
      <c r="M5" s="201">
        <v>1.3</v>
      </c>
      <c r="N5" s="201">
        <v>1.5</v>
      </c>
      <c r="O5" s="197">
        <v>16.3</v>
      </c>
      <c r="P5" s="201">
        <v>8.1999999999999993</v>
      </c>
      <c r="Q5" s="197">
        <v>29</v>
      </c>
      <c r="R5" s="201">
        <v>9.9</v>
      </c>
      <c r="S5" s="197">
        <v>38.299999999999997</v>
      </c>
      <c r="T5" s="197" t="s">
        <v>18</v>
      </c>
      <c r="U5" s="201">
        <v>8</v>
      </c>
    </row>
    <row r="6" spans="1:21" ht="16.5" customHeight="1" x14ac:dyDescent="0.25">
      <c r="A6" s="191"/>
      <c r="B6" s="191"/>
      <c r="C6" s="191"/>
      <c r="D6" s="191" t="s">
        <v>279</v>
      </c>
      <c r="E6" s="191"/>
      <c r="F6" s="191"/>
      <c r="G6" s="191"/>
      <c r="H6" s="191"/>
      <c r="I6" s="191"/>
      <c r="J6" s="191"/>
      <c r="K6" s="191"/>
      <c r="L6" s="196" t="s">
        <v>136</v>
      </c>
      <c r="M6" s="201">
        <v>8.5</v>
      </c>
      <c r="N6" s="201">
        <v>0.7</v>
      </c>
      <c r="O6" s="201">
        <v>5</v>
      </c>
      <c r="P6" s="197" t="s">
        <v>18</v>
      </c>
      <c r="Q6" s="197" t="s">
        <v>18</v>
      </c>
      <c r="R6" s="197" t="s">
        <v>18</v>
      </c>
      <c r="S6" s="197">
        <v>12</v>
      </c>
      <c r="T6" s="197" t="s">
        <v>18</v>
      </c>
      <c r="U6" s="201">
        <v>3.6</v>
      </c>
    </row>
    <row r="7" spans="1:21" ht="16.5" customHeight="1" x14ac:dyDescent="0.25">
      <c r="A7" s="191"/>
      <c r="B7" s="191"/>
      <c r="C7" s="191"/>
      <c r="D7" s="191" t="s">
        <v>280</v>
      </c>
      <c r="E7" s="191"/>
      <c r="F7" s="191"/>
      <c r="G7" s="191"/>
      <c r="H7" s="191"/>
      <c r="I7" s="191"/>
      <c r="J7" s="191"/>
      <c r="K7" s="191"/>
      <c r="L7" s="196" t="s">
        <v>136</v>
      </c>
      <c r="M7" s="197">
        <v>16.899999999999999</v>
      </c>
      <c r="N7" s="197">
        <v>37.799999999999997</v>
      </c>
      <c r="O7" s="197">
        <v>15.6</v>
      </c>
      <c r="P7" s="197">
        <v>20.5</v>
      </c>
      <c r="Q7" s="197">
        <v>39.700000000000003</v>
      </c>
      <c r="R7" s="197">
        <v>18.2</v>
      </c>
      <c r="S7" s="197">
        <v>59.4</v>
      </c>
      <c r="T7" s="197">
        <v>31.5</v>
      </c>
      <c r="U7" s="197">
        <v>24.9</v>
      </c>
    </row>
    <row r="8" spans="1:21" ht="16.5" customHeight="1" x14ac:dyDescent="0.25">
      <c r="A8" s="191"/>
      <c r="B8" s="191"/>
      <c r="C8" s="191"/>
      <c r="D8" s="191" t="s">
        <v>281</v>
      </c>
      <c r="E8" s="191"/>
      <c r="F8" s="191"/>
      <c r="G8" s="191"/>
      <c r="H8" s="191"/>
      <c r="I8" s="191"/>
      <c r="J8" s="191"/>
      <c r="K8" s="191"/>
      <c r="L8" s="196" t="s">
        <v>136</v>
      </c>
      <c r="M8" s="201">
        <v>0.1</v>
      </c>
      <c r="N8" s="201">
        <v>0.9</v>
      </c>
      <c r="O8" s="201">
        <v>6.2</v>
      </c>
      <c r="P8" s="201">
        <v>1.5</v>
      </c>
      <c r="Q8" s="197" t="s">
        <v>18</v>
      </c>
      <c r="R8" s="201">
        <v>0.2</v>
      </c>
      <c r="S8" s="201">
        <v>1.9</v>
      </c>
      <c r="T8" s="201">
        <v>1.2</v>
      </c>
      <c r="U8" s="201">
        <v>1.5</v>
      </c>
    </row>
    <row r="9" spans="1:21" ht="16.5" customHeight="1" x14ac:dyDescent="0.25">
      <c r="A9" s="191"/>
      <c r="B9" s="191" t="s">
        <v>23</v>
      </c>
      <c r="C9" s="191"/>
      <c r="D9" s="191"/>
      <c r="E9" s="191"/>
      <c r="F9" s="191"/>
      <c r="G9" s="191"/>
      <c r="H9" s="191"/>
      <c r="I9" s="191"/>
      <c r="J9" s="191"/>
      <c r="K9" s="191"/>
      <c r="L9" s="196"/>
      <c r="M9" s="197"/>
      <c r="N9" s="197"/>
      <c r="O9" s="197"/>
      <c r="P9" s="197"/>
      <c r="Q9" s="197"/>
      <c r="R9" s="197"/>
      <c r="S9" s="197"/>
      <c r="T9" s="197"/>
      <c r="U9" s="197"/>
    </row>
    <row r="10" spans="1:21" ht="16.5" customHeight="1" x14ac:dyDescent="0.25">
      <c r="A10" s="191"/>
      <c r="B10" s="191"/>
      <c r="C10" s="191" t="s">
        <v>13</v>
      </c>
      <c r="D10" s="191"/>
      <c r="E10" s="191"/>
      <c r="F10" s="191"/>
      <c r="G10" s="191"/>
      <c r="H10" s="191"/>
      <c r="I10" s="191"/>
      <c r="J10" s="191"/>
      <c r="K10" s="191"/>
      <c r="L10" s="196" t="s">
        <v>136</v>
      </c>
      <c r="M10" s="197">
        <v>22.9</v>
      </c>
      <c r="N10" s="197">
        <v>39.5</v>
      </c>
      <c r="O10" s="197">
        <v>38.200000000000003</v>
      </c>
      <c r="P10" s="197">
        <v>29.7</v>
      </c>
      <c r="Q10" s="197">
        <v>68.599999999999994</v>
      </c>
      <c r="R10" s="197">
        <v>24.8</v>
      </c>
      <c r="S10" s="197">
        <v>70.8</v>
      </c>
      <c r="T10" s="197">
        <v>32.700000000000003</v>
      </c>
      <c r="U10" s="197">
        <v>35.1</v>
      </c>
    </row>
    <row r="11" spans="1:21" ht="16.5" customHeight="1" x14ac:dyDescent="0.25">
      <c r="A11" s="191"/>
      <c r="B11" s="191"/>
      <c r="C11" s="191" t="s">
        <v>79</v>
      </c>
      <c r="D11" s="191"/>
      <c r="E11" s="191"/>
      <c r="F11" s="191"/>
      <c r="G11" s="191"/>
      <c r="H11" s="191"/>
      <c r="I11" s="191"/>
      <c r="J11" s="191"/>
      <c r="K11" s="191"/>
      <c r="L11" s="196" t="s">
        <v>136</v>
      </c>
      <c r="M11" s="197">
        <v>22.4</v>
      </c>
      <c r="N11" s="197">
        <v>36.299999999999997</v>
      </c>
      <c r="O11" s="197">
        <v>36.200000000000003</v>
      </c>
      <c r="P11" s="197">
        <v>25.6</v>
      </c>
      <c r="Q11" s="197">
        <v>79.5</v>
      </c>
      <c r="R11" s="197">
        <v>25.1</v>
      </c>
      <c r="S11" s="197">
        <v>77.3</v>
      </c>
      <c r="T11" s="197">
        <v>15.1</v>
      </c>
      <c r="U11" s="197">
        <v>34</v>
      </c>
    </row>
    <row r="12" spans="1:21" ht="16.5" customHeight="1" x14ac:dyDescent="0.25">
      <c r="A12" s="191"/>
      <c r="B12" s="191"/>
      <c r="C12" s="191" t="s">
        <v>80</v>
      </c>
      <c r="D12" s="191"/>
      <c r="E12" s="191"/>
      <c r="F12" s="191"/>
      <c r="G12" s="191"/>
      <c r="H12" s="191"/>
      <c r="I12" s="191"/>
      <c r="J12" s="191"/>
      <c r="K12" s="191"/>
      <c r="L12" s="196" t="s">
        <v>136</v>
      </c>
      <c r="M12" s="197">
        <v>24.6</v>
      </c>
      <c r="N12" s="197">
        <v>34.1</v>
      </c>
      <c r="O12" s="197">
        <v>39.1</v>
      </c>
      <c r="P12" s="197">
        <v>24.6</v>
      </c>
      <c r="Q12" s="197">
        <v>63.4</v>
      </c>
      <c r="R12" s="197">
        <v>16</v>
      </c>
      <c r="S12" s="197">
        <v>70.599999999999994</v>
      </c>
      <c r="T12" s="197">
        <v>31</v>
      </c>
      <c r="U12" s="197">
        <v>32.9</v>
      </c>
    </row>
    <row r="13" spans="1:21" ht="16.5" customHeight="1" x14ac:dyDescent="0.25">
      <c r="A13" s="191"/>
      <c r="B13" s="191"/>
      <c r="C13" s="191" t="s">
        <v>81</v>
      </c>
      <c r="D13" s="191"/>
      <c r="E13" s="191"/>
      <c r="F13" s="191"/>
      <c r="G13" s="191"/>
      <c r="H13" s="191"/>
      <c r="I13" s="191"/>
      <c r="J13" s="191"/>
      <c r="K13" s="191"/>
      <c r="L13" s="196" t="s">
        <v>136</v>
      </c>
      <c r="M13" s="197">
        <v>32.200000000000003</v>
      </c>
      <c r="N13" s="197">
        <v>34.1</v>
      </c>
      <c r="O13" s="197">
        <v>35.6</v>
      </c>
      <c r="P13" s="197">
        <v>28.5</v>
      </c>
      <c r="Q13" s="197">
        <v>67.400000000000006</v>
      </c>
      <c r="R13" s="197">
        <v>14.4</v>
      </c>
      <c r="S13" s="197">
        <v>72.3</v>
      </c>
      <c r="T13" s="197">
        <v>24.4</v>
      </c>
      <c r="U13" s="197">
        <v>34.4</v>
      </c>
    </row>
    <row r="14" spans="1:21" ht="16.5" customHeight="1" x14ac:dyDescent="0.25">
      <c r="A14" s="191"/>
      <c r="B14" s="191"/>
      <c r="C14" s="191" t="s">
        <v>82</v>
      </c>
      <c r="D14" s="191"/>
      <c r="E14" s="191"/>
      <c r="F14" s="191"/>
      <c r="G14" s="191"/>
      <c r="H14" s="191"/>
      <c r="I14" s="191"/>
      <c r="J14" s="191"/>
      <c r="K14" s="191"/>
      <c r="L14" s="196" t="s">
        <v>136</v>
      </c>
      <c r="M14" s="197">
        <v>31.7</v>
      </c>
      <c r="N14" s="197">
        <v>35.700000000000003</v>
      </c>
      <c r="O14" s="197">
        <v>28</v>
      </c>
      <c r="P14" s="197">
        <v>24</v>
      </c>
      <c r="Q14" s="197">
        <v>53.1</v>
      </c>
      <c r="R14" s="197">
        <v>16.899999999999999</v>
      </c>
      <c r="S14" s="197">
        <v>76.3</v>
      </c>
      <c r="T14" s="197">
        <v>14.1</v>
      </c>
      <c r="U14" s="197">
        <v>31.6</v>
      </c>
    </row>
    <row r="15" spans="1:21" ht="16.5" customHeight="1" x14ac:dyDescent="0.25">
      <c r="A15" s="191"/>
      <c r="B15" s="191"/>
      <c r="C15" s="191" t="s">
        <v>83</v>
      </c>
      <c r="D15" s="191"/>
      <c r="E15" s="191"/>
      <c r="F15" s="191"/>
      <c r="G15" s="191"/>
      <c r="H15" s="191"/>
      <c r="I15" s="191"/>
      <c r="J15" s="191"/>
      <c r="K15" s="191"/>
      <c r="L15" s="196" t="s">
        <v>136</v>
      </c>
      <c r="M15" s="197">
        <v>33.6</v>
      </c>
      <c r="N15" s="197">
        <v>33.4</v>
      </c>
      <c r="O15" s="197">
        <v>26.4</v>
      </c>
      <c r="P15" s="197">
        <v>29.1</v>
      </c>
      <c r="Q15" s="197">
        <v>59.4</v>
      </c>
      <c r="R15" s="197">
        <v>13.1</v>
      </c>
      <c r="S15" s="197">
        <v>82.7</v>
      </c>
      <c r="T15" s="197">
        <v>12.8</v>
      </c>
      <c r="U15" s="197">
        <v>32.299999999999997</v>
      </c>
    </row>
    <row r="16" spans="1:21" ht="16.5" customHeight="1" x14ac:dyDescent="0.25">
      <c r="A16" s="191"/>
      <c r="B16" s="191"/>
      <c r="C16" s="191" t="s">
        <v>84</v>
      </c>
      <c r="D16" s="191"/>
      <c r="E16" s="191"/>
      <c r="F16" s="191"/>
      <c r="G16" s="191"/>
      <c r="H16" s="191"/>
      <c r="I16" s="191"/>
      <c r="J16" s="191"/>
      <c r="K16" s="191"/>
      <c r="L16" s="196" t="s">
        <v>136</v>
      </c>
      <c r="M16" s="197">
        <v>36.1</v>
      </c>
      <c r="N16" s="197">
        <v>38.1</v>
      </c>
      <c r="O16" s="197">
        <v>24.5</v>
      </c>
      <c r="P16" s="197">
        <v>29</v>
      </c>
      <c r="Q16" s="197">
        <v>46.2</v>
      </c>
      <c r="R16" s="197">
        <v>25.3</v>
      </c>
      <c r="S16" s="197">
        <v>81.8</v>
      </c>
      <c r="T16" s="197">
        <v>16.5</v>
      </c>
      <c r="U16" s="197">
        <v>33.200000000000003</v>
      </c>
    </row>
    <row r="17" spans="1:21" ht="16.5" customHeight="1" x14ac:dyDescent="0.25">
      <c r="A17" s="191"/>
      <c r="B17" s="191"/>
      <c r="C17" s="191" t="s">
        <v>85</v>
      </c>
      <c r="D17" s="191"/>
      <c r="E17" s="191"/>
      <c r="F17" s="191"/>
      <c r="G17" s="191"/>
      <c r="H17" s="191"/>
      <c r="I17" s="191"/>
      <c r="J17" s="191"/>
      <c r="K17" s="191"/>
      <c r="L17" s="196" t="s">
        <v>136</v>
      </c>
      <c r="M17" s="197">
        <v>35.299999999999997</v>
      </c>
      <c r="N17" s="197">
        <v>37.200000000000003</v>
      </c>
      <c r="O17" s="197">
        <v>26.5</v>
      </c>
      <c r="P17" s="197">
        <v>31.8</v>
      </c>
      <c r="Q17" s="197">
        <v>46.4</v>
      </c>
      <c r="R17" s="197">
        <v>28.5</v>
      </c>
      <c r="S17" s="197">
        <v>85.1</v>
      </c>
      <c r="T17" s="197">
        <v>22.4</v>
      </c>
      <c r="U17" s="197">
        <v>33.799999999999997</v>
      </c>
    </row>
    <row r="18" spans="1:21" ht="16.5" customHeight="1" x14ac:dyDescent="0.25">
      <c r="A18" s="191"/>
      <c r="B18" s="191"/>
      <c r="C18" s="191" t="s">
        <v>86</v>
      </c>
      <c r="D18" s="191"/>
      <c r="E18" s="191"/>
      <c r="F18" s="191"/>
      <c r="G18" s="191"/>
      <c r="H18" s="191"/>
      <c r="I18" s="191"/>
      <c r="J18" s="191"/>
      <c r="K18" s="191"/>
      <c r="L18" s="196" t="s">
        <v>136</v>
      </c>
      <c r="M18" s="197">
        <v>30</v>
      </c>
      <c r="N18" s="197">
        <v>40.4</v>
      </c>
      <c r="O18" s="197">
        <v>27.8</v>
      </c>
      <c r="P18" s="197">
        <v>36.299999999999997</v>
      </c>
      <c r="Q18" s="197">
        <v>49.1</v>
      </c>
      <c r="R18" s="197" t="s">
        <v>21</v>
      </c>
      <c r="S18" s="197">
        <v>89.8</v>
      </c>
      <c r="T18" s="197">
        <v>32.700000000000003</v>
      </c>
      <c r="U18" s="197">
        <v>33.799999999999997</v>
      </c>
    </row>
    <row r="19" spans="1:21" ht="16.5" customHeight="1" x14ac:dyDescent="0.25">
      <c r="A19" s="198"/>
      <c r="B19" s="198"/>
      <c r="C19" s="198" t="s">
        <v>87</v>
      </c>
      <c r="D19" s="198"/>
      <c r="E19" s="198"/>
      <c r="F19" s="198"/>
      <c r="G19" s="198"/>
      <c r="H19" s="198"/>
      <c r="I19" s="198"/>
      <c r="J19" s="198"/>
      <c r="K19" s="198"/>
      <c r="L19" s="199" t="s">
        <v>136</v>
      </c>
      <c r="M19" s="200">
        <v>34</v>
      </c>
      <c r="N19" s="200">
        <v>35.6</v>
      </c>
      <c r="O19" s="200">
        <v>27.4</v>
      </c>
      <c r="P19" s="200">
        <v>37.1</v>
      </c>
      <c r="Q19" s="200">
        <v>45.9</v>
      </c>
      <c r="R19" s="200" t="s">
        <v>21</v>
      </c>
      <c r="S19" s="200">
        <v>92</v>
      </c>
      <c r="T19" s="200">
        <v>30.1</v>
      </c>
      <c r="U19" s="200">
        <v>33.9</v>
      </c>
    </row>
    <row r="20" spans="1:21" ht="4.5" customHeight="1" x14ac:dyDescent="0.25">
      <c r="A20" s="202"/>
      <c r="B20" s="202"/>
      <c r="C20" s="203"/>
      <c r="D20" s="203"/>
      <c r="E20" s="203"/>
      <c r="F20" s="203"/>
      <c r="G20" s="203"/>
      <c r="H20" s="203"/>
      <c r="I20" s="203"/>
      <c r="J20" s="203"/>
      <c r="K20" s="203"/>
      <c r="L20" s="203"/>
      <c r="M20" s="203"/>
      <c r="N20" s="203"/>
      <c r="O20" s="203"/>
      <c r="P20" s="203"/>
      <c r="Q20" s="203"/>
      <c r="R20" s="203"/>
      <c r="S20" s="203"/>
      <c r="T20" s="203"/>
      <c r="U20" s="203"/>
    </row>
    <row r="21" spans="1:21" ht="16.5" customHeight="1" x14ac:dyDescent="0.25">
      <c r="A21" s="202"/>
      <c r="B21" s="202"/>
      <c r="C21" s="416" t="s">
        <v>282</v>
      </c>
      <c r="D21" s="416"/>
      <c r="E21" s="416"/>
      <c r="F21" s="416"/>
      <c r="G21" s="416"/>
      <c r="H21" s="416"/>
      <c r="I21" s="416"/>
      <c r="J21" s="416"/>
      <c r="K21" s="416"/>
      <c r="L21" s="416"/>
      <c r="M21" s="416"/>
      <c r="N21" s="416"/>
      <c r="O21" s="416"/>
      <c r="P21" s="416"/>
      <c r="Q21" s="416"/>
      <c r="R21" s="416"/>
      <c r="S21" s="416"/>
      <c r="T21" s="416"/>
      <c r="U21" s="416"/>
    </row>
    <row r="22" spans="1:21" ht="4.5" customHeight="1" x14ac:dyDescent="0.25">
      <c r="A22" s="202"/>
      <c r="B22" s="202"/>
      <c r="C22" s="203"/>
      <c r="D22" s="203"/>
      <c r="E22" s="203"/>
      <c r="F22" s="203"/>
      <c r="G22" s="203"/>
      <c r="H22" s="203"/>
      <c r="I22" s="203"/>
      <c r="J22" s="203"/>
      <c r="K22" s="203"/>
      <c r="L22" s="203"/>
      <c r="M22" s="203"/>
      <c r="N22" s="203"/>
      <c r="O22" s="203"/>
      <c r="P22" s="203"/>
      <c r="Q22" s="203"/>
      <c r="R22" s="203"/>
      <c r="S22" s="203"/>
      <c r="T22" s="203"/>
      <c r="U22" s="203"/>
    </row>
    <row r="23" spans="1:21" ht="16.5" customHeight="1" x14ac:dyDescent="0.25">
      <c r="A23" s="204"/>
      <c r="B23" s="204"/>
      <c r="C23" s="416" t="s">
        <v>261</v>
      </c>
      <c r="D23" s="416"/>
      <c r="E23" s="416"/>
      <c r="F23" s="416"/>
      <c r="G23" s="416"/>
      <c r="H23" s="416"/>
      <c r="I23" s="416"/>
      <c r="J23" s="416"/>
      <c r="K23" s="416"/>
      <c r="L23" s="416"/>
      <c r="M23" s="416"/>
      <c r="N23" s="416"/>
      <c r="O23" s="416"/>
      <c r="P23" s="416"/>
      <c r="Q23" s="416"/>
      <c r="R23" s="416"/>
      <c r="S23" s="416"/>
      <c r="T23" s="416"/>
      <c r="U23" s="416"/>
    </row>
    <row r="24" spans="1:21" ht="16.5" customHeight="1" x14ac:dyDescent="0.25">
      <c r="A24" s="204"/>
      <c r="B24" s="204"/>
      <c r="C24" s="416" t="s">
        <v>262</v>
      </c>
      <c r="D24" s="416"/>
      <c r="E24" s="416"/>
      <c r="F24" s="416"/>
      <c r="G24" s="416"/>
      <c r="H24" s="416"/>
      <c r="I24" s="416"/>
      <c r="J24" s="416"/>
      <c r="K24" s="416"/>
      <c r="L24" s="416"/>
      <c r="M24" s="416"/>
      <c r="N24" s="416"/>
      <c r="O24" s="416"/>
      <c r="P24" s="416"/>
      <c r="Q24" s="416"/>
      <c r="R24" s="416"/>
      <c r="S24" s="416"/>
      <c r="T24" s="416"/>
      <c r="U24" s="416"/>
    </row>
    <row r="25" spans="1:21" ht="4.5" customHeight="1" x14ac:dyDescent="0.25">
      <c r="A25" s="202"/>
      <c r="B25" s="202"/>
      <c r="C25" s="203"/>
      <c r="D25" s="203"/>
      <c r="E25" s="203"/>
      <c r="F25" s="203"/>
      <c r="G25" s="203"/>
      <c r="H25" s="203"/>
      <c r="I25" s="203"/>
      <c r="J25" s="203"/>
      <c r="K25" s="203"/>
      <c r="L25" s="203"/>
      <c r="M25" s="203"/>
      <c r="N25" s="203"/>
      <c r="O25" s="203"/>
      <c r="P25" s="203"/>
      <c r="Q25" s="203"/>
      <c r="R25" s="203"/>
      <c r="S25" s="203"/>
      <c r="T25" s="203"/>
      <c r="U25" s="203"/>
    </row>
    <row r="26" spans="1:21" ht="106.9" customHeight="1" x14ac:dyDescent="0.25">
      <c r="A26" s="202" t="s">
        <v>39</v>
      </c>
      <c r="B26" s="202"/>
      <c r="C26" s="416" t="s">
        <v>283</v>
      </c>
      <c r="D26" s="416"/>
      <c r="E26" s="416"/>
      <c r="F26" s="416"/>
      <c r="G26" s="416"/>
      <c r="H26" s="416"/>
      <c r="I26" s="416"/>
      <c r="J26" s="416"/>
      <c r="K26" s="416"/>
      <c r="L26" s="416"/>
      <c r="M26" s="416"/>
      <c r="N26" s="416"/>
      <c r="O26" s="416"/>
      <c r="P26" s="416"/>
      <c r="Q26" s="416"/>
      <c r="R26" s="416"/>
      <c r="S26" s="416"/>
      <c r="T26" s="416"/>
      <c r="U26" s="416"/>
    </row>
    <row r="27" spans="1:21" ht="16.5" customHeight="1" x14ac:dyDescent="0.25">
      <c r="A27" s="202" t="s">
        <v>40</v>
      </c>
      <c r="B27" s="202"/>
      <c r="C27" s="416" t="s">
        <v>284</v>
      </c>
      <c r="D27" s="416"/>
      <c r="E27" s="416"/>
      <c r="F27" s="416"/>
      <c r="G27" s="416"/>
      <c r="H27" s="416"/>
      <c r="I27" s="416"/>
      <c r="J27" s="416"/>
      <c r="K27" s="416"/>
      <c r="L27" s="416"/>
      <c r="M27" s="416"/>
      <c r="N27" s="416"/>
      <c r="O27" s="416"/>
      <c r="P27" s="416"/>
      <c r="Q27" s="416"/>
      <c r="R27" s="416"/>
      <c r="S27" s="416"/>
      <c r="T27" s="416"/>
      <c r="U27" s="416"/>
    </row>
    <row r="28" spans="1:21" ht="81" customHeight="1" x14ac:dyDescent="0.25">
      <c r="A28" s="202" t="s">
        <v>41</v>
      </c>
      <c r="B28" s="202"/>
      <c r="C28" s="416" t="s">
        <v>285</v>
      </c>
      <c r="D28" s="416"/>
      <c r="E28" s="416"/>
      <c r="F28" s="416"/>
      <c r="G28" s="416"/>
      <c r="H28" s="416"/>
      <c r="I28" s="416"/>
      <c r="J28" s="416"/>
      <c r="K28" s="416"/>
      <c r="L28" s="416"/>
      <c r="M28" s="416"/>
      <c r="N28" s="416"/>
      <c r="O28" s="416"/>
      <c r="P28" s="416"/>
      <c r="Q28" s="416"/>
      <c r="R28" s="416"/>
      <c r="S28" s="416"/>
      <c r="T28" s="416"/>
      <c r="U28" s="416"/>
    </row>
    <row r="29" spans="1:21" ht="55.15" customHeight="1" x14ac:dyDescent="0.25">
      <c r="A29" s="202" t="s">
        <v>42</v>
      </c>
      <c r="B29" s="202"/>
      <c r="C29" s="416" t="s">
        <v>286</v>
      </c>
      <c r="D29" s="416"/>
      <c r="E29" s="416"/>
      <c r="F29" s="416"/>
      <c r="G29" s="416"/>
      <c r="H29" s="416"/>
      <c r="I29" s="416"/>
      <c r="J29" s="416"/>
      <c r="K29" s="416"/>
      <c r="L29" s="416"/>
      <c r="M29" s="416"/>
      <c r="N29" s="416"/>
      <c r="O29" s="416"/>
      <c r="P29" s="416"/>
      <c r="Q29" s="416"/>
      <c r="R29" s="416"/>
      <c r="S29" s="416"/>
      <c r="T29" s="416"/>
      <c r="U29" s="416"/>
    </row>
    <row r="30" spans="1:21" ht="29.45" customHeight="1" x14ac:dyDescent="0.25">
      <c r="A30" s="202" t="s">
        <v>43</v>
      </c>
      <c r="B30" s="202"/>
      <c r="C30" s="416" t="s">
        <v>287</v>
      </c>
      <c r="D30" s="416"/>
      <c r="E30" s="416"/>
      <c r="F30" s="416"/>
      <c r="G30" s="416"/>
      <c r="H30" s="416"/>
      <c r="I30" s="416"/>
      <c r="J30" s="416"/>
      <c r="K30" s="416"/>
      <c r="L30" s="416"/>
      <c r="M30" s="416"/>
      <c r="N30" s="416"/>
      <c r="O30" s="416"/>
      <c r="P30" s="416"/>
      <c r="Q30" s="416"/>
      <c r="R30" s="416"/>
      <c r="S30" s="416"/>
      <c r="T30" s="416"/>
      <c r="U30" s="416"/>
    </row>
    <row r="31" spans="1:21" ht="42.4" customHeight="1" x14ac:dyDescent="0.25">
      <c r="A31" s="202" t="s">
        <v>44</v>
      </c>
      <c r="B31" s="202"/>
      <c r="C31" s="416" t="s">
        <v>288</v>
      </c>
      <c r="D31" s="416"/>
      <c r="E31" s="416"/>
      <c r="F31" s="416"/>
      <c r="G31" s="416"/>
      <c r="H31" s="416"/>
      <c r="I31" s="416"/>
      <c r="J31" s="416"/>
      <c r="K31" s="416"/>
      <c r="L31" s="416"/>
      <c r="M31" s="416"/>
      <c r="N31" s="416"/>
      <c r="O31" s="416"/>
      <c r="P31" s="416"/>
      <c r="Q31" s="416"/>
      <c r="R31" s="416"/>
      <c r="S31" s="416"/>
      <c r="T31" s="416"/>
      <c r="U31" s="416"/>
    </row>
    <row r="32" spans="1:21" ht="16.5" customHeight="1" x14ac:dyDescent="0.25">
      <c r="A32" s="202" t="s">
        <v>45</v>
      </c>
      <c r="B32" s="202"/>
      <c r="C32" s="416" t="s">
        <v>289</v>
      </c>
      <c r="D32" s="416"/>
      <c r="E32" s="416"/>
      <c r="F32" s="416"/>
      <c r="G32" s="416"/>
      <c r="H32" s="416"/>
      <c r="I32" s="416"/>
      <c r="J32" s="416"/>
      <c r="K32" s="416"/>
      <c r="L32" s="416"/>
      <c r="M32" s="416"/>
      <c r="N32" s="416"/>
      <c r="O32" s="416"/>
      <c r="P32" s="416"/>
      <c r="Q32" s="416"/>
      <c r="R32" s="416"/>
      <c r="S32" s="416"/>
      <c r="T32" s="416"/>
      <c r="U32" s="416"/>
    </row>
    <row r="33" spans="1:21" ht="4.5" customHeight="1" x14ac:dyDescent="0.25"/>
    <row r="34" spans="1:21" ht="16.5" customHeight="1" x14ac:dyDescent="0.25">
      <c r="A34" s="206" t="s">
        <v>65</v>
      </c>
      <c r="B34" s="205"/>
      <c r="C34" s="205"/>
      <c r="D34" s="205"/>
      <c r="E34" s="416" t="s">
        <v>66</v>
      </c>
      <c r="F34" s="416"/>
      <c r="G34" s="416"/>
      <c r="H34" s="416"/>
      <c r="I34" s="416"/>
      <c r="J34" s="416"/>
      <c r="K34" s="416"/>
      <c r="L34" s="416"/>
      <c r="M34" s="416"/>
      <c r="N34" s="416"/>
      <c r="O34" s="416"/>
      <c r="P34" s="416"/>
      <c r="Q34" s="416"/>
      <c r="R34" s="416"/>
      <c r="S34" s="416"/>
      <c r="T34" s="416"/>
      <c r="U34" s="416"/>
    </row>
  </sheetData>
  <mergeCells count="12">
    <mergeCell ref="C32:U32"/>
    <mergeCell ref="E34:U34"/>
    <mergeCell ref="C27:U27"/>
    <mergeCell ref="C28:U28"/>
    <mergeCell ref="C29:U29"/>
    <mergeCell ref="C30:U30"/>
    <mergeCell ref="C31:U31"/>
    <mergeCell ref="K1:U1"/>
    <mergeCell ref="C21:U21"/>
    <mergeCell ref="C23:U23"/>
    <mergeCell ref="C24:U24"/>
    <mergeCell ref="C26:U26"/>
  </mergeCells>
  <pageMargins left="0.7" right="0.7" top="0.75" bottom="0.75" header="0.3" footer="0.3"/>
  <pageSetup paperSize="9" fitToHeight="0" orientation="landscape" useFirstPageNumber="1" horizontalDpi="300" verticalDpi="300" r:id="rId1"/>
  <headerFooter>
    <oddHeader>&amp;C&amp;"Arial,Regular"&amp;8TABLE 8A.11</oddHeader>
    <oddFooter>&amp;L&amp;8&amp;G 
&amp;"Arial,Regular"REPORT ON
GOVERNMENT
SERVICES 2020&amp;C &amp;R&amp;8&amp;G&amp;"Arial,Regular" 
CORRECTIVE SERVICES
&amp;"Arial,Regular"PAGE &amp;"Arial,Bold"&amp;P&amp;"Arial,Regular" of TABLE 8A.11</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workbookViewId="0"/>
  </sheetViews>
  <sheetFormatPr defaultRowHeight="15" x14ac:dyDescent="0.25"/>
  <cols>
    <col min="1" max="10" width="1.7109375" customWidth="1"/>
    <col min="11" max="11" width="7.5703125" customWidth="1"/>
    <col min="12" max="12" width="5.28515625" customWidth="1"/>
    <col min="13" max="21" width="7.5703125" customWidth="1"/>
  </cols>
  <sheetData>
    <row r="1" spans="1:21" ht="17.45" customHeight="1" x14ac:dyDescent="0.25">
      <c r="A1" s="208" t="s">
        <v>290</v>
      </c>
      <c r="B1" s="208"/>
      <c r="C1" s="208"/>
      <c r="D1" s="208"/>
      <c r="E1" s="208"/>
      <c r="F1" s="208"/>
      <c r="G1" s="208"/>
      <c r="H1" s="208"/>
      <c r="I1" s="208"/>
      <c r="J1" s="208"/>
      <c r="K1" s="414" t="s">
        <v>497</v>
      </c>
      <c r="L1" s="415"/>
      <c r="M1" s="415"/>
      <c r="N1" s="415"/>
      <c r="O1" s="415"/>
      <c r="P1" s="415"/>
      <c r="Q1" s="415"/>
      <c r="R1" s="415"/>
      <c r="S1" s="415"/>
      <c r="T1" s="415"/>
      <c r="U1" s="415"/>
    </row>
    <row r="2" spans="1:21" ht="16.5" customHeight="1" x14ac:dyDescent="0.25">
      <c r="A2" s="209"/>
      <c r="B2" s="209"/>
      <c r="C2" s="209"/>
      <c r="D2" s="209"/>
      <c r="E2" s="209"/>
      <c r="F2" s="209"/>
      <c r="G2" s="209"/>
      <c r="H2" s="209"/>
      <c r="I2" s="209"/>
      <c r="J2" s="209"/>
      <c r="K2" s="209"/>
      <c r="L2" s="210" t="s">
        <v>2</v>
      </c>
      <c r="M2" s="211" t="s">
        <v>291</v>
      </c>
      <c r="N2" s="211" t="s">
        <v>292</v>
      </c>
      <c r="O2" s="211" t="s">
        <v>498</v>
      </c>
      <c r="P2" s="211" t="s">
        <v>293</v>
      </c>
      <c r="Q2" s="211" t="s">
        <v>499</v>
      </c>
      <c r="R2" s="211" t="s">
        <v>294</v>
      </c>
      <c r="S2" s="211" t="s">
        <v>295</v>
      </c>
      <c r="T2" s="211" t="s">
        <v>296</v>
      </c>
      <c r="U2" s="211" t="s">
        <v>297</v>
      </c>
    </row>
    <row r="3" spans="1:21" ht="16.5" customHeight="1" x14ac:dyDescent="0.25">
      <c r="A3" s="207" t="s">
        <v>500</v>
      </c>
      <c r="B3" s="207"/>
      <c r="C3" s="207"/>
      <c r="D3" s="207"/>
      <c r="E3" s="207"/>
      <c r="F3" s="207"/>
      <c r="G3" s="207"/>
      <c r="H3" s="207"/>
      <c r="I3" s="207"/>
      <c r="J3" s="207"/>
      <c r="K3" s="207"/>
      <c r="L3" s="212"/>
      <c r="M3" s="213"/>
      <c r="N3" s="213"/>
      <c r="O3" s="213"/>
      <c r="P3" s="213"/>
      <c r="Q3" s="213"/>
      <c r="R3" s="213"/>
      <c r="S3" s="213"/>
      <c r="T3" s="213"/>
      <c r="U3" s="213"/>
    </row>
    <row r="4" spans="1:21" ht="16.5" customHeight="1" x14ac:dyDescent="0.25">
      <c r="A4" s="207"/>
      <c r="B4" s="207"/>
      <c r="C4" s="207" t="s">
        <v>13</v>
      </c>
      <c r="D4" s="207"/>
      <c r="E4" s="207"/>
      <c r="F4" s="207"/>
      <c r="G4" s="207"/>
      <c r="H4" s="207"/>
      <c r="I4" s="207"/>
      <c r="J4" s="207"/>
      <c r="K4" s="207"/>
      <c r="L4" s="212"/>
      <c r="M4" s="213"/>
      <c r="N4" s="213"/>
      <c r="O4" s="213"/>
      <c r="P4" s="213"/>
      <c r="Q4" s="213"/>
      <c r="R4" s="213"/>
      <c r="S4" s="213"/>
      <c r="T4" s="213"/>
      <c r="U4" s="213"/>
    </row>
    <row r="5" spans="1:21" ht="16.5" customHeight="1" x14ac:dyDescent="0.25">
      <c r="A5" s="207"/>
      <c r="B5" s="207"/>
      <c r="C5" s="207"/>
      <c r="D5" s="207" t="s">
        <v>298</v>
      </c>
      <c r="E5" s="207"/>
      <c r="F5" s="207"/>
      <c r="G5" s="207"/>
      <c r="H5" s="207"/>
      <c r="I5" s="207"/>
      <c r="J5" s="207"/>
      <c r="K5" s="207"/>
      <c r="L5" s="212" t="s">
        <v>136</v>
      </c>
      <c r="M5" s="213">
        <v>46.6</v>
      </c>
      <c r="N5" s="213">
        <v>30.5</v>
      </c>
      <c r="O5" s="213">
        <v>30.1</v>
      </c>
      <c r="P5" s="213">
        <v>13.6</v>
      </c>
      <c r="Q5" s="213">
        <v>36</v>
      </c>
      <c r="R5" s="213">
        <v>14.9</v>
      </c>
      <c r="S5" s="213" t="s">
        <v>18</v>
      </c>
      <c r="T5" s="213">
        <v>26.7</v>
      </c>
      <c r="U5" s="213">
        <v>31.1</v>
      </c>
    </row>
    <row r="6" spans="1:21" ht="16.5" customHeight="1" x14ac:dyDescent="0.25">
      <c r="A6" s="207"/>
      <c r="B6" s="207"/>
      <c r="C6" s="207"/>
      <c r="D6" s="207" t="s">
        <v>299</v>
      </c>
      <c r="E6" s="207"/>
      <c r="F6" s="207"/>
      <c r="G6" s="207"/>
      <c r="H6" s="207"/>
      <c r="I6" s="207"/>
      <c r="J6" s="207"/>
      <c r="K6" s="207"/>
      <c r="L6" s="212" t="s">
        <v>136</v>
      </c>
      <c r="M6" s="213">
        <v>36.1</v>
      </c>
      <c r="N6" s="213">
        <v>61.1</v>
      </c>
      <c r="O6" s="213">
        <v>41.2</v>
      </c>
      <c r="P6" s="213">
        <v>58.5</v>
      </c>
      <c r="Q6" s="213">
        <v>46.8</v>
      </c>
      <c r="R6" s="213">
        <v>49.2</v>
      </c>
      <c r="S6" s="213">
        <v>79.8</v>
      </c>
      <c r="T6" s="213">
        <v>49.8</v>
      </c>
      <c r="U6" s="213">
        <v>48.1</v>
      </c>
    </row>
    <row r="7" spans="1:21" ht="16.5" customHeight="1" x14ac:dyDescent="0.25">
      <c r="A7" s="207"/>
      <c r="B7" s="207"/>
      <c r="C7" s="207"/>
      <c r="D7" s="207" t="s">
        <v>501</v>
      </c>
      <c r="E7" s="207"/>
      <c r="F7" s="207"/>
      <c r="G7" s="207"/>
      <c r="H7" s="207"/>
      <c r="I7" s="207"/>
      <c r="J7" s="207"/>
      <c r="K7" s="207"/>
      <c r="L7" s="212" t="s">
        <v>136</v>
      </c>
      <c r="M7" s="217">
        <v>1.3</v>
      </c>
      <c r="N7" s="213" t="s">
        <v>29</v>
      </c>
      <c r="O7" s="213" t="s">
        <v>29</v>
      </c>
      <c r="P7" s="217">
        <v>2.1</v>
      </c>
      <c r="Q7" s="217">
        <v>0.4</v>
      </c>
      <c r="R7" s="213" t="s">
        <v>18</v>
      </c>
      <c r="S7" s="217">
        <v>0.9</v>
      </c>
      <c r="T7" s="217">
        <v>3.9</v>
      </c>
      <c r="U7" s="217">
        <v>1</v>
      </c>
    </row>
    <row r="8" spans="1:21" ht="16.5" customHeight="1" x14ac:dyDescent="0.25">
      <c r="A8" s="207"/>
      <c r="B8" s="207" t="s">
        <v>502</v>
      </c>
      <c r="C8" s="207"/>
      <c r="D8" s="207"/>
      <c r="E8" s="207"/>
      <c r="F8" s="207"/>
      <c r="G8" s="207"/>
      <c r="H8" s="207"/>
      <c r="I8" s="207"/>
      <c r="J8" s="207"/>
      <c r="K8" s="207"/>
      <c r="L8" s="212"/>
      <c r="M8" s="213"/>
      <c r="N8" s="213"/>
      <c r="O8" s="213"/>
      <c r="P8" s="213"/>
      <c r="Q8" s="213"/>
      <c r="R8" s="213"/>
      <c r="S8" s="213"/>
      <c r="T8" s="213"/>
      <c r="U8" s="213"/>
    </row>
    <row r="9" spans="1:21" ht="16.5" customHeight="1" x14ac:dyDescent="0.25">
      <c r="A9" s="207"/>
      <c r="B9" s="207"/>
      <c r="C9" s="207" t="s">
        <v>13</v>
      </c>
      <c r="D9" s="207"/>
      <c r="E9" s="207"/>
      <c r="F9" s="207"/>
      <c r="G9" s="207"/>
      <c r="H9" s="207"/>
      <c r="I9" s="207"/>
      <c r="J9" s="207"/>
      <c r="K9" s="207"/>
      <c r="L9" s="212" t="s">
        <v>136</v>
      </c>
      <c r="M9" s="213">
        <v>84.1</v>
      </c>
      <c r="N9" s="213">
        <v>91.6</v>
      </c>
      <c r="O9" s="213">
        <v>71.2</v>
      </c>
      <c r="P9" s="213">
        <v>74.2</v>
      </c>
      <c r="Q9" s="213">
        <v>83.2</v>
      </c>
      <c r="R9" s="213">
        <v>64.099999999999994</v>
      </c>
      <c r="S9" s="213">
        <v>80.7</v>
      </c>
      <c r="T9" s="213">
        <v>80.400000000000006</v>
      </c>
      <c r="U9" s="213">
        <v>80.3</v>
      </c>
    </row>
    <row r="10" spans="1:21" ht="16.5" customHeight="1" x14ac:dyDescent="0.25">
      <c r="A10" s="207"/>
      <c r="B10" s="207"/>
      <c r="C10" s="207" t="s">
        <v>79</v>
      </c>
      <c r="D10" s="207"/>
      <c r="E10" s="207"/>
      <c r="F10" s="207"/>
      <c r="G10" s="207"/>
      <c r="H10" s="207"/>
      <c r="I10" s="207"/>
      <c r="J10" s="207"/>
      <c r="K10" s="207"/>
      <c r="L10" s="212" t="s">
        <v>136</v>
      </c>
      <c r="M10" s="213">
        <v>87.7</v>
      </c>
      <c r="N10" s="213">
        <v>91.5</v>
      </c>
      <c r="O10" s="213">
        <v>67</v>
      </c>
      <c r="P10" s="213">
        <v>75.2</v>
      </c>
      <c r="Q10" s="213">
        <v>87.4</v>
      </c>
      <c r="R10" s="213">
        <v>69.7</v>
      </c>
      <c r="S10" s="213">
        <v>75.599999999999994</v>
      </c>
      <c r="T10" s="213">
        <v>77.3</v>
      </c>
      <c r="U10" s="213">
        <v>80.5</v>
      </c>
    </row>
    <row r="11" spans="1:21" ht="16.5" customHeight="1" x14ac:dyDescent="0.25">
      <c r="A11" s="207"/>
      <c r="B11" s="207"/>
      <c r="C11" s="207" t="s">
        <v>80</v>
      </c>
      <c r="D11" s="207"/>
      <c r="E11" s="207"/>
      <c r="F11" s="207"/>
      <c r="G11" s="207"/>
      <c r="H11" s="207"/>
      <c r="I11" s="207"/>
      <c r="J11" s="207"/>
      <c r="K11" s="207"/>
      <c r="L11" s="212" t="s">
        <v>136</v>
      </c>
      <c r="M11" s="213">
        <v>78.400000000000006</v>
      </c>
      <c r="N11" s="213">
        <v>87.1</v>
      </c>
      <c r="O11" s="213">
        <v>68.8</v>
      </c>
      <c r="P11" s="213">
        <v>68.7</v>
      </c>
      <c r="Q11" s="213">
        <v>68</v>
      </c>
      <c r="R11" s="213">
        <v>59</v>
      </c>
      <c r="S11" s="213">
        <v>74.7</v>
      </c>
      <c r="T11" s="213">
        <v>78.7</v>
      </c>
      <c r="U11" s="213">
        <v>74.7</v>
      </c>
    </row>
    <row r="12" spans="1:21" ht="16.5" customHeight="1" x14ac:dyDescent="0.25">
      <c r="A12" s="207"/>
      <c r="B12" s="207"/>
      <c r="C12" s="207" t="s">
        <v>81</v>
      </c>
      <c r="D12" s="207"/>
      <c r="E12" s="207"/>
      <c r="F12" s="207"/>
      <c r="G12" s="207"/>
      <c r="H12" s="207"/>
      <c r="I12" s="207"/>
      <c r="J12" s="207"/>
      <c r="K12" s="207"/>
      <c r="L12" s="212" t="s">
        <v>136</v>
      </c>
      <c r="M12" s="213">
        <v>80.400000000000006</v>
      </c>
      <c r="N12" s="213">
        <v>87.5</v>
      </c>
      <c r="O12" s="213">
        <v>68.900000000000006</v>
      </c>
      <c r="P12" s="213">
        <v>66</v>
      </c>
      <c r="Q12" s="213">
        <v>71.2</v>
      </c>
      <c r="R12" s="213">
        <v>53.4</v>
      </c>
      <c r="S12" s="213">
        <v>71.099999999999994</v>
      </c>
      <c r="T12" s="213">
        <v>79.3</v>
      </c>
      <c r="U12" s="213">
        <v>74.900000000000006</v>
      </c>
    </row>
    <row r="13" spans="1:21" ht="16.5" customHeight="1" x14ac:dyDescent="0.25">
      <c r="A13" s="207"/>
      <c r="B13" s="207"/>
      <c r="C13" s="207" t="s">
        <v>82</v>
      </c>
      <c r="D13" s="207"/>
      <c r="E13" s="207"/>
      <c r="F13" s="207"/>
      <c r="G13" s="207"/>
      <c r="H13" s="207"/>
      <c r="I13" s="207"/>
      <c r="J13" s="207"/>
      <c r="K13" s="207"/>
      <c r="L13" s="212" t="s">
        <v>136</v>
      </c>
      <c r="M13" s="213">
        <v>76.099999999999994</v>
      </c>
      <c r="N13" s="213">
        <v>89.3</v>
      </c>
      <c r="O13" s="213">
        <v>66</v>
      </c>
      <c r="P13" s="213">
        <v>73.7</v>
      </c>
      <c r="Q13" s="213">
        <v>68.3</v>
      </c>
      <c r="R13" s="213">
        <v>57.8</v>
      </c>
      <c r="S13" s="213">
        <v>65.400000000000006</v>
      </c>
      <c r="T13" s="213">
        <v>74.7</v>
      </c>
      <c r="U13" s="213">
        <v>74.8</v>
      </c>
    </row>
    <row r="14" spans="1:21" ht="16.5" customHeight="1" x14ac:dyDescent="0.25">
      <c r="A14" s="207"/>
      <c r="B14" s="207"/>
      <c r="C14" s="207" t="s">
        <v>83</v>
      </c>
      <c r="D14" s="207"/>
      <c r="E14" s="207"/>
      <c r="F14" s="207"/>
      <c r="G14" s="207"/>
      <c r="H14" s="207"/>
      <c r="I14" s="207"/>
      <c r="J14" s="207"/>
      <c r="K14" s="207"/>
      <c r="L14" s="212" t="s">
        <v>136</v>
      </c>
      <c r="M14" s="213">
        <v>79.7</v>
      </c>
      <c r="N14" s="213">
        <v>88.1</v>
      </c>
      <c r="O14" s="213">
        <v>69.2</v>
      </c>
      <c r="P14" s="213">
        <v>74.400000000000006</v>
      </c>
      <c r="Q14" s="213">
        <v>72.8</v>
      </c>
      <c r="R14" s="213">
        <v>67</v>
      </c>
      <c r="S14" s="213">
        <v>69.5</v>
      </c>
      <c r="T14" s="213">
        <v>75.2</v>
      </c>
      <c r="U14" s="213">
        <v>77.099999999999994</v>
      </c>
    </row>
    <row r="15" spans="1:21" ht="16.5" customHeight="1" x14ac:dyDescent="0.25">
      <c r="A15" s="207"/>
      <c r="B15" s="207"/>
      <c r="C15" s="207" t="s">
        <v>84</v>
      </c>
      <c r="D15" s="207"/>
      <c r="E15" s="207"/>
      <c r="F15" s="207"/>
      <c r="G15" s="207"/>
      <c r="H15" s="207"/>
      <c r="I15" s="207"/>
      <c r="J15" s="207"/>
      <c r="K15" s="207"/>
      <c r="L15" s="212" t="s">
        <v>136</v>
      </c>
      <c r="M15" s="213">
        <v>72.400000000000006</v>
      </c>
      <c r="N15" s="213">
        <v>89.1</v>
      </c>
      <c r="O15" s="213">
        <v>72.400000000000006</v>
      </c>
      <c r="P15" s="213">
        <v>75.8</v>
      </c>
      <c r="Q15" s="213">
        <v>67.2</v>
      </c>
      <c r="R15" s="213">
        <v>66.5</v>
      </c>
      <c r="S15" s="213">
        <v>82.5</v>
      </c>
      <c r="T15" s="213">
        <v>44.5</v>
      </c>
      <c r="U15" s="213">
        <v>74.3</v>
      </c>
    </row>
    <row r="16" spans="1:21" ht="16.5" customHeight="1" x14ac:dyDescent="0.25">
      <c r="A16" s="207"/>
      <c r="B16" s="207"/>
      <c r="C16" s="207" t="s">
        <v>85</v>
      </c>
      <c r="D16" s="207"/>
      <c r="E16" s="207"/>
      <c r="F16" s="207"/>
      <c r="G16" s="207"/>
      <c r="H16" s="207"/>
      <c r="I16" s="207"/>
      <c r="J16" s="207"/>
      <c r="K16" s="207"/>
      <c r="L16" s="212" t="s">
        <v>136</v>
      </c>
      <c r="M16" s="213">
        <v>76</v>
      </c>
      <c r="N16" s="213">
        <v>88.9</v>
      </c>
      <c r="O16" s="213">
        <v>75.5</v>
      </c>
      <c r="P16" s="213">
        <v>71.400000000000006</v>
      </c>
      <c r="Q16" s="213">
        <v>68.7</v>
      </c>
      <c r="R16" s="213">
        <v>60.5</v>
      </c>
      <c r="S16" s="213">
        <v>85.5</v>
      </c>
      <c r="T16" s="213">
        <v>68.900000000000006</v>
      </c>
      <c r="U16" s="213">
        <v>76.099999999999994</v>
      </c>
    </row>
    <row r="17" spans="1:21" ht="16.5" customHeight="1" x14ac:dyDescent="0.25">
      <c r="A17" s="207"/>
      <c r="B17" s="207"/>
      <c r="C17" s="207" t="s">
        <v>86</v>
      </c>
      <c r="D17" s="207"/>
      <c r="E17" s="207"/>
      <c r="F17" s="207"/>
      <c r="G17" s="207"/>
      <c r="H17" s="207"/>
      <c r="I17" s="207"/>
      <c r="J17" s="207"/>
      <c r="K17" s="207"/>
      <c r="L17" s="212" t="s">
        <v>136</v>
      </c>
      <c r="M17" s="213">
        <v>78.599999999999994</v>
      </c>
      <c r="N17" s="213">
        <v>87.2</v>
      </c>
      <c r="O17" s="213">
        <v>75.5</v>
      </c>
      <c r="P17" s="213">
        <v>84.2</v>
      </c>
      <c r="Q17" s="213">
        <v>74.599999999999994</v>
      </c>
      <c r="R17" s="213">
        <v>66.2</v>
      </c>
      <c r="S17" s="213">
        <v>84.8</v>
      </c>
      <c r="T17" s="213">
        <v>70.7</v>
      </c>
      <c r="U17" s="213">
        <v>79.7</v>
      </c>
    </row>
    <row r="18" spans="1:21" ht="16.5" customHeight="1" x14ac:dyDescent="0.25">
      <c r="A18" s="214"/>
      <c r="B18" s="214"/>
      <c r="C18" s="214" t="s">
        <v>87</v>
      </c>
      <c r="D18" s="214"/>
      <c r="E18" s="214"/>
      <c r="F18" s="214"/>
      <c r="G18" s="214"/>
      <c r="H18" s="214"/>
      <c r="I18" s="214"/>
      <c r="J18" s="214"/>
      <c r="K18" s="214"/>
      <c r="L18" s="215" t="s">
        <v>136</v>
      </c>
      <c r="M18" s="216">
        <v>76.900000000000006</v>
      </c>
      <c r="N18" s="216">
        <v>84.8</v>
      </c>
      <c r="O18" s="216">
        <v>75.7</v>
      </c>
      <c r="P18" s="216">
        <v>70.8</v>
      </c>
      <c r="Q18" s="216">
        <v>74.8</v>
      </c>
      <c r="R18" s="216">
        <v>68.8</v>
      </c>
      <c r="S18" s="216">
        <v>92.3</v>
      </c>
      <c r="T18" s="216">
        <v>58</v>
      </c>
      <c r="U18" s="216">
        <v>76.099999999999994</v>
      </c>
    </row>
    <row r="19" spans="1:21" ht="4.5" customHeight="1" x14ac:dyDescent="0.25">
      <c r="A19" s="218"/>
      <c r="B19" s="218"/>
      <c r="C19" s="219"/>
      <c r="D19" s="219"/>
      <c r="E19" s="219"/>
      <c r="F19" s="219"/>
      <c r="G19" s="219"/>
      <c r="H19" s="219"/>
      <c r="I19" s="219"/>
      <c r="J19" s="219"/>
      <c r="K19" s="219"/>
      <c r="L19" s="219"/>
      <c r="M19" s="219"/>
      <c r="N19" s="219"/>
      <c r="O19" s="219"/>
      <c r="P19" s="219"/>
      <c r="Q19" s="219"/>
      <c r="R19" s="219"/>
      <c r="S19" s="219"/>
      <c r="T19" s="219"/>
      <c r="U19" s="219"/>
    </row>
    <row r="20" spans="1:21" ht="16.5" customHeight="1" x14ac:dyDescent="0.25">
      <c r="A20" s="218"/>
      <c r="B20" s="218"/>
      <c r="C20" s="416" t="s">
        <v>300</v>
      </c>
      <c r="D20" s="416"/>
      <c r="E20" s="416"/>
      <c r="F20" s="416"/>
      <c r="G20" s="416"/>
      <c r="H20" s="416"/>
      <c r="I20" s="416"/>
      <c r="J20" s="416"/>
      <c r="K20" s="416"/>
      <c r="L20" s="416"/>
      <c r="M20" s="416"/>
      <c r="N20" s="416"/>
      <c r="O20" s="416"/>
      <c r="P20" s="416"/>
      <c r="Q20" s="416"/>
      <c r="R20" s="416"/>
      <c r="S20" s="416"/>
      <c r="T20" s="416"/>
      <c r="U20" s="416"/>
    </row>
    <row r="21" spans="1:21" ht="4.5" customHeight="1" x14ac:dyDescent="0.25">
      <c r="A21" s="218"/>
      <c r="B21" s="218"/>
      <c r="C21" s="219"/>
      <c r="D21" s="219"/>
      <c r="E21" s="219"/>
      <c r="F21" s="219"/>
      <c r="G21" s="219"/>
      <c r="H21" s="219"/>
      <c r="I21" s="219"/>
      <c r="J21" s="219"/>
      <c r="K21" s="219"/>
      <c r="L21" s="219"/>
      <c r="M21" s="219"/>
      <c r="N21" s="219"/>
      <c r="O21" s="219"/>
      <c r="P21" s="219"/>
      <c r="Q21" s="219"/>
      <c r="R21" s="219"/>
      <c r="S21" s="219"/>
      <c r="T21" s="219"/>
      <c r="U21" s="219"/>
    </row>
    <row r="22" spans="1:21" ht="16.5" customHeight="1" x14ac:dyDescent="0.25">
      <c r="A22" s="220"/>
      <c r="B22" s="220"/>
      <c r="C22" s="416" t="s">
        <v>261</v>
      </c>
      <c r="D22" s="416"/>
      <c r="E22" s="416"/>
      <c r="F22" s="416"/>
      <c r="G22" s="416"/>
      <c r="H22" s="416"/>
      <c r="I22" s="416"/>
      <c r="J22" s="416"/>
      <c r="K22" s="416"/>
      <c r="L22" s="416"/>
      <c r="M22" s="416"/>
      <c r="N22" s="416"/>
      <c r="O22" s="416"/>
      <c r="P22" s="416"/>
      <c r="Q22" s="416"/>
      <c r="R22" s="416"/>
      <c r="S22" s="416"/>
      <c r="T22" s="416"/>
      <c r="U22" s="416"/>
    </row>
    <row r="23" spans="1:21" ht="16.5" customHeight="1" x14ac:dyDescent="0.25">
      <c r="A23" s="220"/>
      <c r="B23" s="220"/>
      <c r="C23" s="416" t="s">
        <v>262</v>
      </c>
      <c r="D23" s="416"/>
      <c r="E23" s="416"/>
      <c r="F23" s="416"/>
      <c r="G23" s="416"/>
      <c r="H23" s="416"/>
      <c r="I23" s="416"/>
      <c r="J23" s="416"/>
      <c r="K23" s="416"/>
      <c r="L23" s="416"/>
      <c r="M23" s="416"/>
      <c r="N23" s="416"/>
      <c r="O23" s="416"/>
      <c r="P23" s="416"/>
      <c r="Q23" s="416"/>
      <c r="R23" s="416"/>
      <c r="S23" s="416"/>
      <c r="T23" s="416"/>
      <c r="U23" s="416"/>
    </row>
    <row r="24" spans="1:21" ht="4.5" customHeight="1" x14ac:dyDescent="0.25">
      <c r="A24" s="218"/>
      <c r="B24" s="218"/>
      <c r="C24" s="219"/>
      <c r="D24" s="219"/>
      <c r="E24" s="219"/>
      <c r="F24" s="219"/>
      <c r="G24" s="219"/>
      <c r="H24" s="219"/>
      <c r="I24" s="219"/>
      <c r="J24" s="219"/>
      <c r="K24" s="219"/>
      <c r="L24" s="219"/>
      <c r="M24" s="219"/>
      <c r="N24" s="219"/>
      <c r="O24" s="219"/>
      <c r="P24" s="219"/>
      <c r="Q24" s="219"/>
      <c r="R24" s="219"/>
      <c r="S24" s="219"/>
      <c r="T24" s="219"/>
      <c r="U24" s="219"/>
    </row>
    <row r="25" spans="1:21" ht="42.4" customHeight="1" x14ac:dyDescent="0.25">
      <c r="A25" s="218" t="s">
        <v>39</v>
      </c>
      <c r="B25" s="218"/>
      <c r="C25" s="416" t="s">
        <v>263</v>
      </c>
      <c r="D25" s="416"/>
      <c r="E25" s="416"/>
      <c r="F25" s="416"/>
      <c r="G25" s="416"/>
      <c r="H25" s="416"/>
      <c r="I25" s="416"/>
      <c r="J25" s="416"/>
      <c r="K25" s="416"/>
      <c r="L25" s="416"/>
      <c r="M25" s="416"/>
      <c r="N25" s="416"/>
      <c r="O25" s="416"/>
      <c r="P25" s="416"/>
      <c r="Q25" s="416"/>
      <c r="R25" s="416"/>
      <c r="S25" s="416"/>
      <c r="T25" s="416"/>
      <c r="U25" s="416"/>
    </row>
    <row r="26" spans="1:21" ht="81" customHeight="1" x14ac:dyDescent="0.25">
      <c r="A26" s="218" t="s">
        <v>40</v>
      </c>
      <c r="B26" s="218"/>
      <c r="C26" s="416" t="s">
        <v>264</v>
      </c>
      <c r="D26" s="416"/>
      <c r="E26" s="416"/>
      <c r="F26" s="416"/>
      <c r="G26" s="416"/>
      <c r="H26" s="416"/>
      <c r="I26" s="416"/>
      <c r="J26" s="416"/>
      <c r="K26" s="416"/>
      <c r="L26" s="416"/>
      <c r="M26" s="416"/>
      <c r="N26" s="416"/>
      <c r="O26" s="416"/>
      <c r="P26" s="416"/>
      <c r="Q26" s="416"/>
      <c r="R26" s="416"/>
      <c r="S26" s="416"/>
      <c r="T26" s="416"/>
      <c r="U26" s="416"/>
    </row>
    <row r="27" spans="1:21" ht="16.899999999999999" customHeight="1" x14ac:dyDescent="0.25">
      <c r="A27" s="218" t="s">
        <v>41</v>
      </c>
      <c r="B27" s="218"/>
      <c r="C27" s="416" t="s">
        <v>301</v>
      </c>
      <c r="D27" s="416"/>
      <c r="E27" s="416"/>
      <c r="F27" s="416"/>
      <c r="G27" s="416"/>
      <c r="H27" s="416"/>
      <c r="I27" s="416"/>
      <c r="J27" s="416"/>
      <c r="K27" s="416"/>
      <c r="L27" s="416"/>
      <c r="M27" s="416"/>
      <c r="N27" s="416"/>
      <c r="O27" s="416"/>
      <c r="P27" s="416"/>
      <c r="Q27" s="416"/>
      <c r="R27" s="416"/>
      <c r="S27" s="416"/>
      <c r="T27" s="416"/>
      <c r="U27" s="416"/>
    </row>
    <row r="28" spans="1:21" ht="42.4" customHeight="1" x14ac:dyDescent="0.25">
      <c r="A28" s="218" t="s">
        <v>42</v>
      </c>
      <c r="B28" s="218"/>
      <c r="C28" s="416" t="s">
        <v>302</v>
      </c>
      <c r="D28" s="416"/>
      <c r="E28" s="416"/>
      <c r="F28" s="416"/>
      <c r="G28" s="416"/>
      <c r="H28" s="416"/>
      <c r="I28" s="416"/>
      <c r="J28" s="416"/>
      <c r="K28" s="416"/>
      <c r="L28" s="416"/>
      <c r="M28" s="416"/>
      <c r="N28" s="416"/>
      <c r="O28" s="416"/>
      <c r="P28" s="416"/>
      <c r="Q28" s="416"/>
      <c r="R28" s="416"/>
      <c r="S28" s="416"/>
      <c r="T28" s="416"/>
      <c r="U28" s="416"/>
    </row>
    <row r="29" spans="1:21" ht="42.4" customHeight="1" x14ac:dyDescent="0.25">
      <c r="A29" s="218"/>
      <c r="B29" s="218"/>
      <c r="C29" s="416" t="s">
        <v>303</v>
      </c>
      <c r="D29" s="416"/>
      <c r="E29" s="416"/>
      <c r="F29" s="416"/>
      <c r="G29" s="416"/>
      <c r="H29" s="416"/>
      <c r="I29" s="416"/>
      <c r="J29" s="416"/>
      <c r="K29" s="416"/>
      <c r="L29" s="416"/>
      <c r="M29" s="416"/>
      <c r="N29" s="416"/>
      <c r="O29" s="416"/>
      <c r="P29" s="416"/>
      <c r="Q29" s="416"/>
      <c r="R29" s="416"/>
      <c r="S29" s="416"/>
      <c r="T29" s="416"/>
      <c r="U29" s="416"/>
    </row>
    <row r="30" spans="1:21" ht="68.099999999999994" customHeight="1" x14ac:dyDescent="0.25">
      <c r="A30" s="218" t="s">
        <v>43</v>
      </c>
      <c r="B30" s="218"/>
      <c r="C30" s="416" t="s">
        <v>304</v>
      </c>
      <c r="D30" s="416"/>
      <c r="E30" s="416"/>
      <c r="F30" s="416"/>
      <c r="G30" s="416"/>
      <c r="H30" s="416"/>
      <c r="I30" s="416"/>
      <c r="J30" s="416"/>
      <c r="K30" s="416"/>
      <c r="L30" s="416"/>
      <c r="M30" s="416"/>
      <c r="N30" s="416"/>
      <c r="O30" s="416"/>
      <c r="P30" s="416"/>
      <c r="Q30" s="416"/>
      <c r="R30" s="416"/>
      <c r="S30" s="416"/>
      <c r="T30" s="416"/>
      <c r="U30" s="416"/>
    </row>
    <row r="31" spans="1:21" ht="57" customHeight="1" x14ac:dyDescent="0.25">
      <c r="A31" s="357" t="s">
        <v>44</v>
      </c>
      <c r="B31" s="357"/>
      <c r="C31" s="416" t="s">
        <v>265</v>
      </c>
      <c r="D31" s="416"/>
      <c r="E31" s="416"/>
      <c r="F31" s="416"/>
      <c r="G31" s="416"/>
      <c r="H31" s="416"/>
      <c r="I31" s="416"/>
      <c r="J31" s="416"/>
      <c r="K31" s="416"/>
      <c r="L31" s="416"/>
      <c r="M31" s="416"/>
      <c r="N31" s="416"/>
      <c r="O31" s="416"/>
      <c r="P31" s="416"/>
      <c r="Q31" s="416"/>
      <c r="R31" s="416"/>
      <c r="S31" s="416"/>
      <c r="T31" s="416"/>
      <c r="U31" s="416"/>
    </row>
    <row r="32" spans="1:21" ht="4.5" customHeight="1" x14ac:dyDescent="0.25"/>
    <row r="33" spans="1:21" ht="16.5" customHeight="1" x14ac:dyDescent="0.25">
      <c r="A33" s="222" t="s">
        <v>65</v>
      </c>
      <c r="B33" s="221"/>
      <c r="C33" s="221"/>
      <c r="D33" s="221"/>
      <c r="E33" s="416" t="s">
        <v>66</v>
      </c>
      <c r="F33" s="416"/>
      <c r="G33" s="416"/>
      <c r="H33" s="416"/>
      <c r="I33" s="416"/>
      <c r="J33" s="416"/>
      <c r="K33" s="416"/>
      <c r="L33" s="416"/>
      <c r="M33" s="416"/>
      <c r="N33" s="416"/>
      <c r="O33" s="416"/>
      <c r="P33" s="416"/>
      <c r="Q33" s="416"/>
      <c r="R33" s="416"/>
      <c r="S33" s="416"/>
      <c r="T33" s="416"/>
      <c r="U33" s="416"/>
    </row>
  </sheetData>
  <mergeCells count="12">
    <mergeCell ref="C30:U30"/>
    <mergeCell ref="E33:U33"/>
    <mergeCell ref="C26:U26"/>
    <mergeCell ref="C31:U31"/>
    <mergeCell ref="C27:U27"/>
    <mergeCell ref="C28:U28"/>
    <mergeCell ref="C29:U29"/>
    <mergeCell ref="K1:U1"/>
    <mergeCell ref="C20:U20"/>
    <mergeCell ref="C22:U22"/>
    <mergeCell ref="C23:U23"/>
    <mergeCell ref="C25:U25"/>
  </mergeCells>
  <pageMargins left="0.7" right="0.7" top="0.75" bottom="0.75" header="0.3" footer="0.3"/>
  <pageSetup paperSize="9" fitToHeight="0" orientation="landscape" useFirstPageNumber="1" horizontalDpi="300" verticalDpi="300" r:id="rId1"/>
  <headerFooter>
    <oddHeader>&amp;C&amp;"Arial,Regular"&amp;8TABLE 8A.12</oddHeader>
    <oddFooter>&amp;L&amp;8&amp;G 
&amp;"Arial,Regular"REPORT ON
GOVERNMENT
SERVICES 2020&amp;C &amp;R&amp;8&amp;G&amp;"Arial,Regular" 
CORRECTIVE SERVICES
&amp;"Arial,Regular"PAGE &amp;"Arial,Bold"&amp;P&amp;"Arial,Regular" of TABLE 8A.12</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workbookViewId="0"/>
  </sheetViews>
  <sheetFormatPr defaultRowHeight="15" x14ac:dyDescent="0.25"/>
  <cols>
    <col min="1" max="11" width="1.7109375" customWidth="1"/>
    <col min="12" max="12" width="6.7109375" customWidth="1"/>
    <col min="13" max="21" width="9.28515625" customWidth="1"/>
  </cols>
  <sheetData>
    <row r="1" spans="1:21" ht="17.45" customHeight="1" x14ac:dyDescent="0.25">
      <c r="A1" s="224" t="s">
        <v>305</v>
      </c>
      <c r="B1" s="224"/>
      <c r="C1" s="224"/>
      <c r="D1" s="224"/>
      <c r="E1" s="224"/>
      <c r="F1" s="224"/>
      <c r="G1" s="224"/>
      <c r="H1" s="224"/>
      <c r="I1" s="224"/>
      <c r="J1" s="224"/>
      <c r="K1" s="414" t="s">
        <v>306</v>
      </c>
      <c r="L1" s="415"/>
      <c r="M1" s="415"/>
      <c r="N1" s="415"/>
      <c r="O1" s="415"/>
      <c r="P1" s="415"/>
      <c r="Q1" s="415"/>
      <c r="R1" s="415"/>
      <c r="S1" s="415"/>
      <c r="T1" s="415"/>
      <c r="U1" s="415"/>
    </row>
    <row r="2" spans="1:21" ht="16.5" customHeight="1" x14ac:dyDescent="0.25">
      <c r="A2" s="225"/>
      <c r="B2" s="225"/>
      <c r="C2" s="225"/>
      <c r="D2" s="225"/>
      <c r="E2" s="225"/>
      <c r="F2" s="225"/>
      <c r="G2" s="225"/>
      <c r="H2" s="225"/>
      <c r="I2" s="225"/>
      <c r="J2" s="225"/>
      <c r="K2" s="225"/>
      <c r="L2" s="226" t="s">
        <v>2</v>
      </c>
      <c r="M2" s="227" t="s">
        <v>307</v>
      </c>
      <c r="N2" s="227" t="s">
        <v>308</v>
      </c>
      <c r="O2" s="227" t="s">
        <v>309</v>
      </c>
      <c r="P2" s="227" t="s">
        <v>310</v>
      </c>
      <c r="Q2" s="227" t="s">
        <v>311</v>
      </c>
      <c r="R2" s="227" t="s">
        <v>312</v>
      </c>
      <c r="S2" s="227" t="s">
        <v>313</v>
      </c>
      <c r="T2" s="227" t="s">
        <v>314</v>
      </c>
      <c r="U2" s="227" t="s">
        <v>315</v>
      </c>
    </row>
    <row r="3" spans="1:21" ht="16.5" customHeight="1" x14ac:dyDescent="0.25">
      <c r="A3" s="223" t="s">
        <v>316</v>
      </c>
      <c r="B3" s="223"/>
      <c r="C3" s="223"/>
      <c r="D3" s="223"/>
      <c r="E3" s="223"/>
      <c r="F3" s="223"/>
      <c r="G3" s="223"/>
      <c r="H3" s="223"/>
      <c r="I3" s="223"/>
      <c r="J3" s="223"/>
      <c r="K3" s="223"/>
      <c r="L3" s="228"/>
      <c r="M3" s="229"/>
      <c r="N3" s="229"/>
      <c r="O3" s="229"/>
      <c r="P3" s="229"/>
      <c r="Q3" s="229"/>
      <c r="R3" s="229"/>
      <c r="S3" s="229"/>
      <c r="T3" s="229"/>
      <c r="U3" s="229"/>
    </row>
    <row r="4" spans="1:21" ht="16.5" customHeight="1" x14ac:dyDescent="0.25">
      <c r="A4" s="223"/>
      <c r="B4" s="223" t="s">
        <v>317</v>
      </c>
      <c r="C4" s="223"/>
      <c r="D4" s="223"/>
      <c r="E4" s="223"/>
      <c r="F4" s="223"/>
      <c r="G4" s="223"/>
      <c r="H4" s="223"/>
      <c r="I4" s="223"/>
      <c r="J4" s="223"/>
      <c r="K4" s="223"/>
      <c r="L4" s="228"/>
      <c r="M4" s="229"/>
      <c r="N4" s="229"/>
      <c r="O4" s="229"/>
      <c r="P4" s="229"/>
      <c r="Q4" s="229"/>
      <c r="R4" s="229"/>
      <c r="S4" s="229"/>
      <c r="T4" s="229"/>
      <c r="U4" s="229"/>
    </row>
    <row r="5" spans="1:21" ht="16.5" customHeight="1" x14ac:dyDescent="0.25">
      <c r="A5" s="223"/>
      <c r="B5" s="223"/>
      <c r="C5" s="223"/>
      <c r="D5" s="223" t="s">
        <v>13</v>
      </c>
      <c r="E5" s="223"/>
      <c r="F5" s="223"/>
      <c r="G5" s="223"/>
      <c r="H5" s="223"/>
      <c r="I5" s="223"/>
      <c r="J5" s="223"/>
      <c r="K5" s="223"/>
      <c r="L5" s="228"/>
      <c r="M5" s="229"/>
      <c r="N5" s="229"/>
      <c r="O5" s="229"/>
      <c r="P5" s="229"/>
      <c r="Q5" s="229"/>
      <c r="R5" s="229"/>
      <c r="S5" s="229"/>
      <c r="T5" s="229"/>
      <c r="U5" s="229"/>
    </row>
    <row r="6" spans="1:21" ht="16.5" customHeight="1" x14ac:dyDescent="0.25">
      <c r="A6" s="223"/>
      <c r="B6" s="223"/>
      <c r="C6" s="223"/>
      <c r="D6" s="223"/>
      <c r="E6" s="223" t="s">
        <v>119</v>
      </c>
      <c r="F6" s="223"/>
      <c r="G6" s="223"/>
      <c r="H6" s="223"/>
      <c r="I6" s="223"/>
      <c r="J6" s="223"/>
      <c r="K6" s="223"/>
      <c r="L6" s="228" t="s">
        <v>318</v>
      </c>
      <c r="M6" s="229">
        <v>10.4</v>
      </c>
      <c r="N6" s="229">
        <v>14.1</v>
      </c>
      <c r="O6" s="229">
        <v>14.9</v>
      </c>
      <c r="P6" s="229">
        <v>15.8</v>
      </c>
      <c r="Q6" s="229">
        <v>16.100000000000001</v>
      </c>
      <c r="R6" s="229">
        <v>16.8</v>
      </c>
      <c r="S6" s="229">
        <v>11.5</v>
      </c>
      <c r="T6" s="229">
        <v>15.2</v>
      </c>
      <c r="U6" s="229">
        <v>12.5</v>
      </c>
    </row>
    <row r="7" spans="1:21" ht="16.5" customHeight="1" x14ac:dyDescent="0.25">
      <c r="A7" s="223"/>
      <c r="B7" s="223"/>
      <c r="C7" s="223"/>
      <c r="D7" s="223"/>
      <c r="E7" s="223" t="s">
        <v>22</v>
      </c>
      <c r="F7" s="223"/>
      <c r="G7" s="223"/>
      <c r="H7" s="223"/>
      <c r="I7" s="223"/>
      <c r="J7" s="223"/>
      <c r="K7" s="223"/>
      <c r="L7" s="228" t="s">
        <v>318</v>
      </c>
      <c r="M7" s="233">
        <v>7.2</v>
      </c>
      <c r="N7" s="229">
        <v>10.6</v>
      </c>
      <c r="O7" s="233">
        <v>9.1</v>
      </c>
      <c r="P7" s="229">
        <v>10.5</v>
      </c>
      <c r="Q7" s="233">
        <v>7.7</v>
      </c>
      <c r="R7" s="233">
        <v>7.7</v>
      </c>
      <c r="S7" s="233">
        <v>9.3000000000000007</v>
      </c>
      <c r="T7" s="233">
        <v>9.5</v>
      </c>
      <c r="U7" s="233">
        <v>9</v>
      </c>
    </row>
    <row r="8" spans="1:21" ht="16.5" customHeight="1" x14ac:dyDescent="0.25">
      <c r="A8" s="223"/>
      <c r="B8" s="223"/>
      <c r="C8" s="223" t="s">
        <v>23</v>
      </c>
      <c r="D8" s="223"/>
      <c r="E8" s="223"/>
      <c r="F8" s="223"/>
      <c r="G8" s="223"/>
      <c r="H8" s="223"/>
      <c r="I8" s="223"/>
      <c r="J8" s="223"/>
      <c r="K8" s="223"/>
      <c r="L8" s="228"/>
      <c r="M8" s="229"/>
      <c r="N8" s="229"/>
      <c r="O8" s="229"/>
      <c r="P8" s="229"/>
      <c r="Q8" s="229"/>
      <c r="R8" s="229"/>
      <c r="S8" s="229"/>
      <c r="T8" s="229"/>
      <c r="U8" s="229"/>
    </row>
    <row r="9" spans="1:21" ht="16.5" customHeight="1" x14ac:dyDescent="0.25">
      <c r="A9" s="223"/>
      <c r="B9" s="223"/>
      <c r="C9" s="223"/>
      <c r="D9" s="223" t="s">
        <v>13</v>
      </c>
      <c r="E9" s="223"/>
      <c r="F9" s="223"/>
      <c r="G9" s="223"/>
      <c r="H9" s="223"/>
      <c r="I9" s="223"/>
      <c r="J9" s="223"/>
      <c r="K9" s="223"/>
      <c r="L9" s="228" t="s">
        <v>318</v>
      </c>
      <c r="M9" s="233">
        <v>8.1999999999999993</v>
      </c>
      <c r="N9" s="229">
        <v>11</v>
      </c>
      <c r="O9" s="233">
        <v>9.5</v>
      </c>
      <c r="P9" s="229">
        <v>11.4</v>
      </c>
      <c r="Q9" s="233">
        <v>8.6</v>
      </c>
      <c r="R9" s="233">
        <v>7.9</v>
      </c>
      <c r="S9" s="233">
        <v>9.4</v>
      </c>
      <c r="T9" s="229">
        <v>12.2</v>
      </c>
      <c r="U9" s="233">
        <v>9.6999999999999993</v>
      </c>
    </row>
    <row r="10" spans="1:21" ht="16.5" customHeight="1" x14ac:dyDescent="0.25">
      <c r="A10" s="223"/>
      <c r="B10" s="223"/>
      <c r="C10" s="223"/>
      <c r="D10" s="223" t="s">
        <v>79</v>
      </c>
      <c r="E10" s="223"/>
      <c r="F10" s="223"/>
      <c r="G10" s="223"/>
      <c r="H10" s="223"/>
      <c r="I10" s="223"/>
      <c r="J10" s="223"/>
      <c r="K10" s="223"/>
      <c r="L10" s="228" t="s">
        <v>318</v>
      </c>
      <c r="M10" s="233">
        <v>8.4</v>
      </c>
      <c r="N10" s="229">
        <v>11.1</v>
      </c>
      <c r="O10" s="233">
        <v>9.1</v>
      </c>
      <c r="P10" s="229">
        <v>12</v>
      </c>
      <c r="Q10" s="229">
        <v>10.1</v>
      </c>
      <c r="R10" s="233">
        <v>8.6</v>
      </c>
      <c r="S10" s="233">
        <v>8.4</v>
      </c>
      <c r="T10" s="229">
        <v>12.4</v>
      </c>
      <c r="U10" s="233">
        <v>9.9</v>
      </c>
    </row>
    <row r="11" spans="1:21" ht="16.5" customHeight="1" x14ac:dyDescent="0.25">
      <c r="A11" s="223"/>
      <c r="B11" s="223"/>
      <c r="C11" s="223"/>
      <c r="D11" s="223" t="s">
        <v>80</v>
      </c>
      <c r="E11" s="223"/>
      <c r="F11" s="223"/>
      <c r="G11" s="223"/>
      <c r="H11" s="223"/>
      <c r="I11" s="223"/>
      <c r="J11" s="223"/>
      <c r="K11" s="223"/>
      <c r="L11" s="228" t="s">
        <v>318</v>
      </c>
      <c r="M11" s="233">
        <v>8</v>
      </c>
      <c r="N11" s="229">
        <v>11.4</v>
      </c>
      <c r="O11" s="229">
        <v>10.3</v>
      </c>
      <c r="P11" s="229">
        <v>12.3</v>
      </c>
      <c r="Q11" s="233">
        <v>9.5</v>
      </c>
      <c r="R11" s="233">
        <v>8.8000000000000007</v>
      </c>
      <c r="S11" s="233">
        <v>8.9</v>
      </c>
      <c r="T11" s="229">
        <v>12.5</v>
      </c>
      <c r="U11" s="229">
        <v>10.1</v>
      </c>
    </row>
    <row r="12" spans="1:21" ht="16.5" customHeight="1" x14ac:dyDescent="0.25">
      <c r="A12" s="223"/>
      <c r="B12" s="223"/>
      <c r="C12" s="223"/>
      <c r="D12" s="223" t="s">
        <v>81</v>
      </c>
      <c r="E12" s="223"/>
      <c r="F12" s="223"/>
      <c r="G12" s="223"/>
      <c r="H12" s="223"/>
      <c r="I12" s="223"/>
      <c r="J12" s="223"/>
      <c r="K12" s="223"/>
      <c r="L12" s="228" t="s">
        <v>318</v>
      </c>
      <c r="M12" s="233">
        <v>7.8</v>
      </c>
      <c r="N12" s="229">
        <v>11.1</v>
      </c>
      <c r="O12" s="229">
        <v>10.3</v>
      </c>
      <c r="P12" s="229">
        <v>12.5</v>
      </c>
      <c r="Q12" s="233">
        <v>9.6</v>
      </c>
      <c r="R12" s="233">
        <v>8.6</v>
      </c>
      <c r="S12" s="233">
        <v>9</v>
      </c>
      <c r="T12" s="229">
        <v>12.1</v>
      </c>
      <c r="U12" s="233">
        <v>9.9</v>
      </c>
    </row>
    <row r="13" spans="1:21" ht="16.5" customHeight="1" x14ac:dyDescent="0.25">
      <c r="A13" s="223"/>
      <c r="B13" s="223"/>
      <c r="C13" s="223"/>
      <c r="D13" s="223" t="s">
        <v>82</v>
      </c>
      <c r="E13" s="223"/>
      <c r="F13" s="223"/>
      <c r="G13" s="223"/>
      <c r="H13" s="223"/>
      <c r="I13" s="223"/>
      <c r="J13" s="223"/>
      <c r="K13" s="223"/>
      <c r="L13" s="228" t="s">
        <v>318</v>
      </c>
      <c r="M13" s="233">
        <v>8</v>
      </c>
      <c r="N13" s="229">
        <v>11.3</v>
      </c>
      <c r="O13" s="233">
        <v>9.6</v>
      </c>
      <c r="P13" s="229">
        <v>12.4</v>
      </c>
      <c r="Q13" s="233">
        <v>9.1999999999999993</v>
      </c>
      <c r="R13" s="233">
        <v>9</v>
      </c>
      <c r="S13" s="233">
        <v>8.9</v>
      </c>
      <c r="T13" s="229">
        <v>16.600000000000001</v>
      </c>
      <c r="U13" s="229">
        <v>10.1</v>
      </c>
    </row>
    <row r="14" spans="1:21" ht="16.5" customHeight="1" x14ac:dyDescent="0.25">
      <c r="A14" s="223"/>
      <c r="B14" s="223"/>
      <c r="C14" s="223"/>
      <c r="D14" s="223" t="s">
        <v>83</v>
      </c>
      <c r="E14" s="223"/>
      <c r="F14" s="223"/>
      <c r="G14" s="223"/>
      <c r="H14" s="223"/>
      <c r="I14" s="223"/>
      <c r="J14" s="223"/>
      <c r="K14" s="223"/>
      <c r="L14" s="228" t="s">
        <v>318</v>
      </c>
      <c r="M14" s="233">
        <v>8.1999999999999993</v>
      </c>
      <c r="N14" s="229">
        <v>11.1</v>
      </c>
      <c r="O14" s="229">
        <v>10.199999999999999</v>
      </c>
      <c r="P14" s="229">
        <v>12.6</v>
      </c>
      <c r="Q14" s="233">
        <v>9.6</v>
      </c>
      <c r="R14" s="233">
        <v>9</v>
      </c>
      <c r="S14" s="233">
        <v>8.9</v>
      </c>
      <c r="T14" s="229">
        <v>13</v>
      </c>
      <c r="U14" s="229">
        <v>10.1</v>
      </c>
    </row>
    <row r="15" spans="1:21" ht="16.5" customHeight="1" x14ac:dyDescent="0.25">
      <c r="A15" s="223"/>
      <c r="B15" s="223"/>
      <c r="C15" s="223"/>
      <c r="D15" s="223" t="s">
        <v>84</v>
      </c>
      <c r="E15" s="223"/>
      <c r="F15" s="223"/>
      <c r="G15" s="223"/>
      <c r="H15" s="223"/>
      <c r="I15" s="223"/>
      <c r="J15" s="223"/>
      <c r="K15" s="223"/>
      <c r="L15" s="228" t="s">
        <v>318</v>
      </c>
      <c r="M15" s="233">
        <v>7.8</v>
      </c>
      <c r="N15" s="229">
        <v>11</v>
      </c>
      <c r="O15" s="229">
        <v>10.5</v>
      </c>
      <c r="P15" s="229">
        <v>12.6</v>
      </c>
      <c r="Q15" s="233">
        <v>9.1999999999999993</v>
      </c>
      <c r="R15" s="233">
        <v>8.6</v>
      </c>
      <c r="S15" s="233">
        <v>8.6</v>
      </c>
      <c r="T15" s="229">
        <v>12.6</v>
      </c>
      <c r="U15" s="229">
        <v>10</v>
      </c>
    </row>
    <row r="16" spans="1:21" ht="16.5" customHeight="1" x14ac:dyDescent="0.25">
      <c r="A16" s="223"/>
      <c r="B16" s="223"/>
      <c r="C16" s="223"/>
      <c r="D16" s="223" t="s">
        <v>85</v>
      </c>
      <c r="E16" s="223"/>
      <c r="F16" s="223"/>
      <c r="G16" s="223"/>
      <c r="H16" s="223"/>
      <c r="I16" s="223"/>
      <c r="J16" s="223"/>
      <c r="K16" s="223"/>
      <c r="L16" s="228" t="s">
        <v>318</v>
      </c>
      <c r="M16" s="229">
        <v>11</v>
      </c>
      <c r="N16" s="229">
        <v>10.9</v>
      </c>
      <c r="O16" s="229">
        <v>10.7</v>
      </c>
      <c r="P16" s="229">
        <v>12.5</v>
      </c>
      <c r="Q16" s="233">
        <v>9.1999999999999993</v>
      </c>
      <c r="R16" s="233">
        <v>9.1999999999999993</v>
      </c>
      <c r="S16" s="229">
        <v>10.5</v>
      </c>
      <c r="T16" s="229">
        <v>12.9</v>
      </c>
      <c r="U16" s="229">
        <v>11.1</v>
      </c>
    </row>
    <row r="17" spans="1:21" ht="16.5" customHeight="1" x14ac:dyDescent="0.25">
      <c r="A17" s="223"/>
      <c r="B17" s="223"/>
      <c r="C17" s="223"/>
      <c r="D17" s="223" t="s">
        <v>86</v>
      </c>
      <c r="E17" s="223"/>
      <c r="F17" s="223"/>
      <c r="G17" s="223"/>
      <c r="H17" s="223"/>
      <c r="I17" s="223"/>
      <c r="J17" s="223"/>
      <c r="K17" s="223"/>
      <c r="L17" s="228" t="s">
        <v>318</v>
      </c>
      <c r="M17" s="229">
        <v>11.4</v>
      </c>
      <c r="N17" s="229" t="s">
        <v>21</v>
      </c>
      <c r="O17" s="229">
        <v>11.2</v>
      </c>
      <c r="P17" s="229">
        <v>12.1</v>
      </c>
      <c r="Q17" s="233">
        <v>9.5</v>
      </c>
      <c r="R17" s="233">
        <v>9.5</v>
      </c>
      <c r="S17" s="229">
        <v>13.3</v>
      </c>
      <c r="T17" s="229">
        <v>12.6</v>
      </c>
      <c r="U17" s="233">
        <v>9.6</v>
      </c>
    </row>
    <row r="18" spans="1:21" ht="16.5" customHeight="1" x14ac:dyDescent="0.25">
      <c r="A18" s="230"/>
      <c r="B18" s="230"/>
      <c r="C18" s="230"/>
      <c r="D18" s="230" t="s">
        <v>87</v>
      </c>
      <c r="E18" s="230"/>
      <c r="F18" s="230"/>
      <c r="G18" s="230"/>
      <c r="H18" s="230"/>
      <c r="I18" s="230"/>
      <c r="J18" s="230"/>
      <c r="K18" s="230"/>
      <c r="L18" s="231" t="s">
        <v>318</v>
      </c>
      <c r="M18" s="232">
        <v>11.2</v>
      </c>
      <c r="N18" s="232" t="s">
        <v>21</v>
      </c>
      <c r="O18" s="232">
        <v>11.4</v>
      </c>
      <c r="P18" s="232">
        <v>12.2</v>
      </c>
      <c r="Q18" s="232">
        <v>10.1</v>
      </c>
      <c r="R18" s="234">
        <v>9.5</v>
      </c>
      <c r="S18" s="232">
        <v>14.1</v>
      </c>
      <c r="T18" s="232">
        <v>12.3</v>
      </c>
      <c r="U18" s="234">
        <v>9.6</v>
      </c>
    </row>
    <row r="19" spans="1:21" ht="4.5" customHeight="1" x14ac:dyDescent="0.25">
      <c r="A19" s="235"/>
      <c r="B19" s="235"/>
      <c r="C19" s="236"/>
      <c r="D19" s="236"/>
      <c r="E19" s="236"/>
      <c r="F19" s="236"/>
      <c r="G19" s="236"/>
      <c r="H19" s="236"/>
      <c r="I19" s="236"/>
      <c r="J19" s="236"/>
      <c r="K19" s="236"/>
      <c r="L19" s="236"/>
      <c r="M19" s="236"/>
      <c r="N19" s="236"/>
      <c r="O19" s="236"/>
      <c r="P19" s="236"/>
      <c r="Q19" s="236"/>
      <c r="R19" s="236"/>
      <c r="S19" s="236"/>
      <c r="T19" s="236"/>
      <c r="U19" s="236"/>
    </row>
    <row r="20" spans="1:21" ht="16.5" customHeight="1" x14ac:dyDescent="0.25">
      <c r="A20" s="235"/>
      <c r="B20" s="235"/>
      <c r="C20" s="416" t="s">
        <v>319</v>
      </c>
      <c r="D20" s="416"/>
      <c r="E20" s="416"/>
      <c r="F20" s="416"/>
      <c r="G20" s="416"/>
      <c r="H20" s="416"/>
      <c r="I20" s="416"/>
      <c r="J20" s="416"/>
      <c r="K20" s="416"/>
      <c r="L20" s="416"/>
      <c r="M20" s="416"/>
      <c r="N20" s="416"/>
      <c r="O20" s="416"/>
      <c r="P20" s="416"/>
      <c r="Q20" s="416"/>
      <c r="R20" s="416"/>
      <c r="S20" s="416"/>
      <c r="T20" s="416"/>
      <c r="U20" s="416"/>
    </row>
    <row r="21" spans="1:21" ht="4.5" customHeight="1" x14ac:dyDescent="0.25">
      <c r="A21" s="235"/>
      <c r="B21" s="235"/>
      <c r="C21" s="236"/>
      <c r="D21" s="236"/>
      <c r="E21" s="236"/>
      <c r="F21" s="236"/>
      <c r="G21" s="236"/>
      <c r="H21" s="236"/>
      <c r="I21" s="236"/>
      <c r="J21" s="236"/>
      <c r="K21" s="236"/>
      <c r="L21" s="236"/>
      <c r="M21" s="236"/>
      <c r="N21" s="236"/>
      <c r="O21" s="236"/>
      <c r="P21" s="236"/>
      <c r="Q21" s="236"/>
      <c r="R21" s="236"/>
      <c r="S21" s="236"/>
      <c r="T21" s="236"/>
      <c r="U21" s="236"/>
    </row>
    <row r="22" spans="1:21" ht="16.5" customHeight="1" x14ac:dyDescent="0.25">
      <c r="A22" s="237"/>
      <c r="B22" s="237"/>
      <c r="C22" s="416" t="s">
        <v>261</v>
      </c>
      <c r="D22" s="416"/>
      <c r="E22" s="416"/>
      <c r="F22" s="416"/>
      <c r="G22" s="416"/>
      <c r="H22" s="416"/>
      <c r="I22" s="416"/>
      <c r="J22" s="416"/>
      <c r="K22" s="416"/>
      <c r="L22" s="416"/>
      <c r="M22" s="416"/>
      <c r="N22" s="416"/>
      <c r="O22" s="416"/>
      <c r="P22" s="416"/>
      <c r="Q22" s="416"/>
      <c r="R22" s="416"/>
      <c r="S22" s="416"/>
      <c r="T22" s="416"/>
      <c r="U22" s="416"/>
    </row>
    <row r="23" spans="1:21" ht="16.5" customHeight="1" x14ac:dyDescent="0.25">
      <c r="A23" s="237"/>
      <c r="B23" s="237"/>
      <c r="C23" s="416" t="s">
        <v>262</v>
      </c>
      <c r="D23" s="416"/>
      <c r="E23" s="416"/>
      <c r="F23" s="416"/>
      <c r="G23" s="416"/>
      <c r="H23" s="416"/>
      <c r="I23" s="416"/>
      <c r="J23" s="416"/>
      <c r="K23" s="416"/>
      <c r="L23" s="416"/>
      <c r="M23" s="416"/>
      <c r="N23" s="416"/>
      <c r="O23" s="416"/>
      <c r="P23" s="416"/>
      <c r="Q23" s="416"/>
      <c r="R23" s="416"/>
      <c r="S23" s="416"/>
      <c r="T23" s="416"/>
      <c r="U23" s="416"/>
    </row>
    <row r="24" spans="1:21" ht="4.5" customHeight="1" x14ac:dyDescent="0.25">
      <c r="A24" s="235"/>
      <c r="B24" s="235"/>
      <c r="C24" s="236"/>
      <c r="D24" s="236"/>
      <c r="E24" s="236"/>
      <c r="F24" s="236"/>
      <c r="G24" s="236"/>
      <c r="H24" s="236"/>
      <c r="I24" s="236"/>
      <c r="J24" s="236"/>
      <c r="K24" s="236"/>
      <c r="L24" s="236"/>
      <c r="M24" s="236"/>
      <c r="N24" s="236"/>
      <c r="O24" s="236"/>
      <c r="P24" s="236"/>
      <c r="Q24" s="236"/>
      <c r="R24" s="236"/>
      <c r="S24" s="236"/>
      <c r="T24" s="236"/>
      <c r="U24" s="236"/>
    </row>
    <row r="25" spans="1:21" ht="29.45" customHeight="1" x14ac:dyDescent="0.25">
      <c r="A25" s="235" t="s">
        <v>39</v>
      </c>
      <c r="B25" s="235"/>
      <c r="C25" s="416" t="s">
        <v>320</v>
      </c>
      <c r="D25" s="416"/>
      <c r="E25" s="416"/>
      <c r="F25" s="416"/>
      <c r="G25" s="416"/>
      <c r="H25" s="416"/>
      <c r="I25" s="416"/>
      <c r="J25" s="416"/>
      <c r="K25" s="416"/>
      <c r="L25" s="416"/>
      <c r="M25" s="416"/>
      <c r="N25" s="416"/>
      <c r="O25" s="416"/>
      <c r="P25" s="416"/>
      <c r="Q25" s="416"/>
      <c r="R25" s="416"/>
      <c r="S25" s="416"/>
      <c r="T25" s="416"/>
      <c r="U25" s="416"/>
    </row>
    <row r="26" spans="1:21" ht="16.5" customHeight="1" x14ac:dyDescent="0.25">
      <c r="A26" s="235" t="s">
        <v>40</v>
      </c>
      <c r="B26" s="235"/>
      <c r="C26" s="416" t="s">
        <v>321</v>
      </c>
      <c r="D26" s="416"/>
      <c r="E26" s="416"/>
      <c r="F26" s="416"/>
      <c r="G26" s="416"/>
      <c r="H26" s="416"/>
      <c r="I26" s="416"/>
      <c r="J26" s="416"/>
      <c r="K26" s="416"/>
      <c r="L26" s="416"/>
      <c r="M26" s="416"/>
      <c r="N26" s="416"/>
      <c r="O26" s="416"/>
      <c r="P26" s="416"/>
      <c r="Q26" s="416"/>
      <c r="R26" s="416"/>
      <c r="S26" s="416"/>
      <c r="T26" s="416"/>
      <c r="U26" s="416"/>
    </row>
    <row r="27" spans="1:21" ht="16.5" customHeight="1" x14ac:dyDescent="0.25">
      <c r="A27" s="235"/>
      <c r="B27" s="235"/>
      <c r="C27" s="416" t="s">
        <v>322</v>
      </c>
      <c r="D27" s="416"/>
      <c r="E27" s="416"/>
      <c r="F27" s="416"/>
      <c r="G27" s="416"/>
      <c r="H27" s="416"/>
      <c r="I27" s="416"/>
      <c r="J27" s="416"/>
      <c r="K27" s="416"/>
      <c r="L27" s="416"/>
      <c r="M27" s="416"/>
      <c r="N27" s="416"/>
      <c r="O27" s="416"/>
      <c r="P27" s="416"/>
      <c r="Q27" s="416"/>
      <c r="R27" s="416"/>
      <c r="S27" s="416"/>
      <c r="T27" s="416"/>
      <c r="U27" s="416"/>
    </row>
    <row r="28" spans="1:21" ht="16.5" customHeight="1" x14ac:dyDescent="0.25">
      <c r="A28" s="235" t="s">
        <v>41</v>
      </c>
      <c r="B28" s="235"/>
      <c r="C28" s="416" t="s">
        <v>323</v>
      </c>
      <c r="D28" s="416"/>
      <c r="E28" s="416"/>
      <c r="F28" s="416"/>
      <c r="G28" s="416"/>
      <c r="H28" s="416"/>
      <c r="I28" s="416"/>
      <c r="J28" s="416"/>
      <c r="K28" s="416"/>
      <c r="L28" s="416"/>
      <c r="M28" s="416"/>
      <c r="N28" s="416"/>
      <c r="O28" s="416"/>
      <c r="P28" s="416"/>
      <c r="Q28" s="416"/>
      <c r="R28" s="416"/>
      <c r="S28" s="416"/>
      <c r="T28" s="416"/>
      <c r="U28" s="416"/>
    </row>
    <row r="29" spans="1:21" ht="4.5" customHeight="1" x14ac:dyDescent="0.25"/>
    <row r="30" spans="1:21" ht="16.5" customHeight="1" x14ac:dyDescent="0.25">
      <c r="A30" s="239" t="s">
        <v>65</v>
      </c>
      <c r="B30" s="238"/>
      <c r="C30" s="238"/>
      <c r="D30" s="238"/>
      <c r="E30" s="416" t="s">
        <v>66</v>
      </c>
      <c r="F30" s="416"/>
      <c r="G30" s="416"/>
      <c r="H30" s="416"/>
      <c r="I30" s="416"/>
      <c r="J30" s="416"/>
      <c r="K30" s="416"/>
      <c r="L30" s="416"/>
      <c r="M30" s="416"/>
      <c r="N30" s="416"/>
      <c r="O30" s="416"/>
      <c r="P30" s="416"/>
      <c r="Q30" s="416"/>
      <c r="R30" s="416"/>
      <c r="S30" s="416"/>
      <c r="T30" s="416"/>
      <c r="U30" s="416"/>
    </row>
  </sheetData>
  <mergeCells count="9">
    <mergeCell ref="C26:U26"/>
    <mergeCell ref="C27:U27"/>
    <mergeCell ref="C28:U28"/>
    <mergeCell ref="E30:U30"/>
    <mergeCell ref="K1:U1"/>
    <mergeCell ref="C20:U20"/>
    <mergeCell ref="C22:U22"/>
    <mergeCell ref="C23:U23"/>
    <mergeCell ref="C25:U25"/>
  </mergeCells>
  <pageMargins left="0.7" right="0.7" top="0.75" bottom="0.75" header="0.3" footer="0.3"/>
  <pageSetup paperSize="9" fitToHeight="0" orientation="landscape" useFirstPageNumber="1" horizontalDpi="300" verticalDpi="300" r:id="rId1"/>
  <headerFooter>
    <oddHeader>&amp;C&amp;"Arial,Regular"&amp;8TABLE 8A.13</oddHeader>
    <oddFooter>&amp;L&amp;8&amp;G 
&amp;"Arial,Regular"REPORT ON
GOVERNMENT
SERVICES 2020&amp;C &amp;R&amp;8&amp;G&amp;"Arial,Regular" 
CORRECTIVE SERVICES
&amp;"Arial,Regular"PAGE &amp;"Arial,Bold"&amp;P&amp;"Arial,Regular" of TABLE 8A.13</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showGridLines="0" workbookViewId="0"/>
  </sheetViews>
  <sheetFormatPr defaultRowHeight="15" x14ac:dyDescent="0.25"/>
  <cols>
    <col min="1" max="11" width="1.7109375" customWidth="1"/>
    <col min="12" max="12" width="5.28515625" customWidth="1"/>
    <col min="13" max="20" width="8" customWidth="1"/>
  </cols>
  <sheetData>
    <row r="1" spans="1:20" ht="17.45" customHeight="1" x14ac:dyDescent="0.25">
      <c r="A1" s="241" t="s">
        <v>324</v>
      </c>
      <c r="B1" s="241"/>
      <c r="C1" s="241"/>
      <c r="D1" s="241"/>
      <c r="E1" s="241"/>
      <c r="F1" s="241"/>
      <c r="G1" s="241"/>
      <c r="H1" s="241"/>
      <c r="I1" s="241"/>
      <c r="J1" s="241"/>
      <c r="K1" s="411" t="s">
        <v>325</v>
      </c>
      <c r="L1" s="412"/>
      <c r="M1" s="412"/>
      <c r="N1" s="412"/>
      <c r="O1" s="412"/>
      <c r="P1" s="412"/>
      <c r="Q1" s="412"/>
      <c r="R1" s="412"/>
      <c r="S1" s="412"/>
      <c r="T1" s="412"/>
    </row>
    <row r="2" spans="1:20" ht="16.5" customHeight="1" x14ac:dyDescent="0.25">
      <c r="A2" s="242"/>
      <c r="B2" s="242"/>
      <c r="C2" s="242"/>
      <c r="D2" s="242"/>
      <c r="E2" s="242"/>
      <c r="F2" s="242"/>
      <c r="G2" s="242"/>
      <c r="H2" s="242"/>
      <c r="I2" s="242"/>
      <c r="J2" s="242"/>
      <c r="K2" s="242"/>
      <c r="L2" s="243" t="s">
        <v>2</v>
      </c>
      <c r="M2" s="244" t="s">
        <v>326</v>
      </c>
      <c r="N2" s="244" t="s">
        <v>327</v>
      </c>
      <c r="O2" s="244" t="s">
        <v>328</v>
      </c>
      <c r="P2" s="244" t="s">
        <v>329</v>
      </c>
      <c r="Q2" s="244" t="s">
        <v>330</v>
      </c>
      <c r="R2" s="244" t="s">
        <v>331</v>
      </c>
      <c r="S2" s="244" t="s">
        <v>332</v>
      </c>
      <c r="T2" s="244" t="s">
        <v>333</v>
      </c>
    </row>
    <row r="3" spans="1:20" ht="16.5" customHeight="1" x14ac:dyDescent="0.25">
      <c r="A3" s="240" t="s">
        <v>334</v>
      </c>
      <c r="B3" s="240"/>
      <c r="C3" s="240"/>
      <c r="D3" s="240"/>
      <c r="E3" s="240"/>
      <c r="F3" s="240"/>
      <c r="G3" s="240"/>
      <c r="H3" s="240"/>
      <c r="I3" s="240"/>
      <c r="J3" s="240"/>
      <c r="K3" s="240"/>
      <c r="L3" s="245"/>
      <c r="M3" s="246"/>
      <c r="N3" s="246"/>
      <c r="O3" s="246"/>
      <c r="P3" s="246"/>
      <c r="Q3" s="246"/>
      <c r="R3" s="246"/>
      <c r="S3" s="246"/>
      <c r="T3" s="246"/>
    </row>
    <row r="4" spans="1:20" ht="16.5" customHeight="1" x14ac:dyDescent="0.25">
      <c r="A4" s="240"/>
      <c r="B4" s="240"/>
      <c r="C4" s="240" t="s">
        <v>13</v>
      </c>
      <c r="D4" s="240"/>
      <c r="E4" s="240"/>
      <c r="F4" s="240"/>
      <c r="G4" s="240"/>
      <c r="H4" s="240"/>
      <c r="I4" s="240"/>
      <c r="J4" s="240"/>
      <c r="K4" s="240"/>
      <c r="L4" s="245"/>
      <c r="M4" s="246"/>
      <c r="N4" s="246"/>
      <c r="O4" s="246"/>
      <c r="P4" s="246"/>
      <c r="Q4" s="246"/>
      <c r="R4" s="246"/>
      <c r="S4" s="246"/>
      <c r="T4" s="246"/>
    </row>
    <row r="5" spans="1:20" ht="16.5" customHeight="1" x14ac:dyDescent="0.25">
      <c r="A5" s="240"/>
      <c r="B5" s="240"/>
      <c r="C5" s="240"/>
      <c r="D5" s="240" t="s">
        <v>119</v>
      </c>
      <c r="E5" s="240"/>
      <c r="F5" s="240"/>
      <c r="G5" s="240"/>
      <c r="H5" s="240"/>
      <c r="I5" s="240"/>
      <c r="J5" s="240"/>
      <c r="K5" s="240"/>
      <c r="L5" s="245" t="s">
        <v>136</v>
      </c>
      <c r="M5" s="246" t="s">
        <v>21</v>
      </c>
      <c r="N5" s="246" t="s">
        <v>21</v>
      </c>
      <c r="O5" s="250">
        <v>82</v>
      </c>
      <c r="P5" s="246">
        <v>101.6</v>
      </c>
      <c r="Q5" s="246" t="s">
        <v>21</v>
      </c>
      <c r="R5" s="250">
        <v>97</v>
      </c>
      <c r="S5" s="250">
        <v>56</v>
      </c>
      <c r="T5" s="250">
        <v>96.4</v>
      </c>
    </row>
    <row r="6" spans="1:20" ht="16.5" customHeight="1" x14ac:dyDescent="0.25">
      <c r="A6" s="240"/>
      <c r="B6" s="240"/>
      <c r="C6" s="240"/>
      <c r="D6" s="240" t="s">
        <v>22</v>
      </c>
      <c r="E6" s="240"/>
      <c r="F6" s="240"/>
      <c r="G6" s="240"/>
      <c r="H6" s="240"/>
      <c r="I6" s="240"/>
      <c r="J6" s="240"/>
      <c r="K6" s="240"/>
      <c r="L6" s="245" t="s">
        <v>136</v>
      </c>
      <c r="M6" s="246" t="s">
        <v>21</v>
      </c>
      <c r="N6" s="246" t="s">
        <v>21</v>
      </c>
      <c r="O6" s="246">
        <v>108.1</v>
      </c>
      <c r="P6" s="246">
        <v>132.80000000000001</v>
      </c>
      <c r="Q6" s="246" t="s">
        <v>21</v>
      </c>
      <c r="R6" s="250">
        <v>94.7</v>
      </c>
      <c r="S6" s="246">
        <v>112.2</v>
      </c>
      <c r="T6" s="246">
        <v>114.4</v>
      </c>
    </row>
    <row r="7" spans="1:20" ht="16.5" customHeight="1" x14ac:dyDescent="0.25">
      <c r="A7" s="240"/>
      <c r="B7" s="240" t="s">
        <v>335</v>
      </c>
      <c r="C7" s="240"/>
      <c r="D7" s="240"/>
      <c r="E7" s="240"/>
      <c r="F7" s="240"/>
      <c r="G7" s="240"/>
      <c r="H7" s="240"/>
      <c r="I7" s="240"/>
      <c r="J7" s="240"/>
      <c r="K7" s="240"/>
      <c r="L7" s="245"/>
      <c r="M7" s="246"/>
      <c r="N7" s="246"/>
      <c r="O7" s="246"/>
      <c r="P7" s="246"/>
      <c r="Q7" s="246"/>
      <c r="R7" s="246"/>
      <c r="S7" s="246"/>
      <c r="T7" s="246"/>
    </row>
    <row r="8" spans="1:20" ht="16.5" customHeight="1" x14ac:dyDescent="0.25">
      <c r="A8" s="240"/>
      <c r="B8" s="240"/>
      <c r="C8" s="240" t="s">
        <v>13</v>
      </c>
      <c r="D8" s="240"/>
      <c r="E8" s="240"/>
      <c r="F8" s="240"/>
      <c r="G8" s="240"/>
      <c r="H8" s="240"/>
      <c r="I8" s="240"/>
      <c r="J8" s="240"/>
      <c r="K8" s="240"/>
      <c r="L8" s="245" t="s">
        <v>136</v>
      </c>
      <c r="M8" s="246" t="s">
        <v>21</v>
      </c>
      <c r="N8" s="246" t="s">
        <v>21</v>
      </c>
      <c r="O8" s="246">
        <v>105.5</v>
      </c>
      <c r="P8" s="246">
        <v>126.8</v>
      </c>
      <c r="Q8" s="246" t="s">
        <v>21</v>
      </c>
      <c r="R8" s="250">
        <v>94.7</v>
      </c>
      <c r="S8" s="246">
        <v>110.3</v>
      </c>
      <c r="T8" s="246">
        <v>105.2</v>
      </c>
    </row>
    <row r="9" spans="1:20" ht="16.5" customHeight="1" x14ac:dyDescent="0.25">
      <c r="A9" s="240"/>
      <c r="B9" s="240"/>
      <c r="C9" s="240" t="s">
        <v>79</v>
      </c>
      <c r="D9" s="240"/>
      <c r="E9" s="240"/>
      <c r="F9" s="240"/>
      <c r="G9" s="240"/>
      <c r="H9" s="240"/>
      <c r="I9" s="240"/>
      <c r="J9" s="240"/>
      <c r="K9" s="240"/>
      <c r="L9" s="245" t="s">
        <v>136</v>
      </c>
      <c r="M9" s="246" t="s">
        <v>21</v>
      </c>
      <c r="N9" s="246" t="s">
        <v>21</v>
      </c>
      <c r="O9" s="246">
        <v>114.7</v>
      </c>
      <c r="P9" s="246">
        <v>123.6</v>
      </c>
      <c r="Q9" s="246" t="s">
        <v>21</v>
      </c>
      <c r="R9" s="250">
        <v>95.1</v>
      </c>
      <c r="S9" s="246">
        <v>108</v>
      </c>
      <c r="T9" s="246">
        <v>102.8</v>
      </c>
    </row>
    <row r="10" spans="1:20" ht="16.5" customHeight="1" x14ac:dyDescent="0.25">
      <c r="A10" s="240"/>
      <c r="B10" s="240"/>
      <c r="C10" s="240" t="s">
        <v>80</v>
      </c>
      <c r="D10" s="240"/>
      <c r="E10" s="240"/>
      <c r="F10" s="240"/>
      <c r="G10" s="240"/>
      <c r="H10" s="240"/>
      <c r="I10" s="240"/>
      <c r="J10" s="240"/>
      <c r="K10" s="240"/>
      <c r="L10" s="245" t="s">
        <v>136</v>
      </c>
      <c r="M10" s="246">
        <v>122.9</v>
      </c>
      <c r="N10" s="246" t="s">
        <v>21</v>
      </c>
      <c r="O10" s="246">
        <v>112</v>
      </c>
      <c r="P10" s="246">
        <v>116.3</v>
      </c>
      <c r="Q10" s="246" t="s">
        <v>21</v>
      </c>
      <c r="R10" s="250">
        <v>89.4</v>
      </c>
      <c r="S10" s="246">
        <v>101.5</v>
      </c>
      <c r="T10" s="250">
        <v>99.5</v>
      </c>
    </row>
    <row r="11" spans="1:20" ht="16.5" customHeight="1" x14ac:dyDescent="0.25">
      <c r="A11" s="240"/>
      <c r="B11" s="240"/>
      <c r="C11" s="240" t="s">
        <v>81</v>
      </c>
      <c r="D11" s="240"/>
      <c r="E11" s="240"/>
      <c r="F11" s="240"/>
      <c r="G11" s="240"/>
      <c r="H11" s="240"/>
      <c r="I11" s="240"/>
      <c r="J11" s="240"/>
      <c r="K11" s="240"/>
      <c r="L11" s="245" t="s">
        <v>136</v>
      </c>
      <c r="M11" s="246">
        <v>120.1</v>
      </c>
      <c r="N11" s="246" t="s">
        <v>21</v>
      </c>
      <c r="O11" s="246">
        <v>105</v>
      </c>
      <c r="P11" s="246">
        <v>111.8</v>
      </c>
      <c r="Q11" s="246" t="s">
        <v>21</v>
      </c>
      <c r="R11" s="250">
        <v>81.7</v>
      </c>
      <c r="S11" s="250">
        <v>91.6</v>
      </c>
      <c r="T11" s="246">
        <v>101</v>
      </c>
    </row>
    <row r="12" spans="1:20" ht="16.5" customHeight="1" x14ac:dyDescent="0.25">
      <c r="A12" s="240"/>
      <c r="B12" s="240"/>
      <c r="C12" s="240" t="s">
        <v>82</v>
      </c>
      <c r="D12" s="240"/>
      <c r="E12" s="240"/>
      <c r="F12" s="240"/>
      <c r="G12" s="240"/>
      <c r="H12" s="240"/>
      <c r="I12" s="240"/>
      <c r="J12" s="240"/>
      <c r="K12" s="240"/>
      <c r="L12" s="245" t="s">
        <v>136</v>
      </c>
      <c r="M12" s="246">
        <v>112</v>
      </c>
      <c r="N12" s="246" t="s">
        <v>21</v>
      </c>
      <c r="O12" s="246">
        <v>103.5</v>
      </c>
      <c r="P12" s="246">
        <v>100.7</v>
      </c>
      <c r="Q12" s="246" t="s">
        <v>21</v>
      </c>
      <c r="R12" s="250">
        <v>78.400000000000006</v>
      </c>
      <c r="S12" s="246">
        <v>126.8</v>
      </c>
      <c r="T12" s="246">
        <v>107.2</v>
      </c>
    </row>
    <row r="13" spans="1:20" ht="16.5" customHeight="1" x14ac:dyDescent="0.25">
      <c r="A13" s="240"/>
      <c r="B13" s="240"/>
      <c r="C13" s="240" t="s">
        <v>83</v>
      </c>
      <c r="D13" s="240"/>
      <c r="E13" s="240"/>
      <c r="F13" s="240"/>
      <c r="G13" s="240"/>
      <c r="H13" s="240"/>
      <c r="I13" s="240"/>
      <c r="J13" s="240"/>
      <c r="K13" s="240"/>
      <c r="L13" s="245" t="s">
        <v>136</v>
      </c>
      <c r="M13" s="246">
        <v>109.4</v>
      </c>
      <c r="N13" s="246" t="s">
        <v>21</v>
      </c>
      <c r="O13" s="250">
        <v>98</v>
      </c>
      <c r="P13" s="246">
        <v>101.1</v>
      </c>
      <c r="Q13" s="246" t="s">
        <v>21</v>
      </c>
      <c r="R13" s="250">
        <v>77.099999999999994</v>
      </c>
      <c r="S13" s="246">
        <v>122.7</v>
      </c>
      <c r="T13" s="246">
        <v>124.7</v>
      </c>
    </row>
    <row r="14" spans="1:20" ht="16.5" customHeight="1" x14ac:dyDescent="0.25">
      <c r="A14" s="240"/>
      <c r="B14" s="240"/>
      <c r="C14" s="240" t="s">
        <v>84</v>
      </c>
      <c r="D14" s="240"/>
      <c r="E14" s="240"/>
      <c r="F14" s="240"/>
      <c r="G14" s="240"/>
      <c r="H14" s="240"/>
      <c r="I14" s="240"/>
      <c r="J14" s="240"/>
      <c r="K14" s="240"/>
      <c r="L14" s="245" t="s">
        <v>136</v>
      </c>
      <c r="M14" s="250">
        <v>96.6</v>
      </c>
      <c r="N14" s="246" t="s">
        <v>21</v>
      </c>
      <c r="O14" s="250">
        <v>89.8</v>
      </c>
      <c r="P14" s="246">
        <v>100.1</v>
      </c>
      <c r="Q14" s="246" t="s">
        <v>21</v>
      </c>
      <c r="R14" s="250">
        <v>73.099999999999994</v>
      </c>
      <c r="S14" s="250">
        <v>98.6</v>
      </c>
      <c r="T14" s="246">
        <v>119.4</v>
      </c>
    </row>
    <row r="15" spans="1:20" ht="16.5" customHeight="1" x14ac:dyDescent="0.25">
      <c r="A15" s="240"/>
      <c r="B15" s="240"/>
      <c r="C15" s="240" t="s">
        <v>85</v>
      </c>
      <c r="D15" s="240"/>
      <c r="E15" s="240"/>
      <c r="F15" s="240"/>
      <c r="G15" s="240"/>
      <c r="H15" s="240"/>
      <c r="I15" s="240"/>
      <c r="J15" s="240"/>
      <c r="K15" s="240"/>
      <c r="L15" s="245" t="s">
        <v>136</v>
      </c>
      <c r="M15" s="250">
        <v>95.6</v>
      </c>
      <c r="N15" s="246" t="s">
        <v>21</v>
      </c>
      <c r="O15" s="250">
        <v>84.9</v>
      </c>
      <c r="P15" s="246">
        <v>103.7</v>
      </c>
      <c r="Q15" s="246" t="s">
        <v>21</v>
      </c>
      <c r="R15" s="250">
        <v>79.599999999999994</v>
      </c>
      <c r="S15" s="250">
        <v>95.9</v>
      </c>
      <c r="T15" s="246">
        <v>111</v>
      </c>
    </row>
    <row r="16" spans="1:20" ht="16.5" customHeight="1" x14ac:dyDescent="0.25">
      <c r="A16" s="240"/>
      <c r="B16" s="240"/>
      <c r="C16" s="240" t="s">
        <v>86</v>
      </c>
      <c r="D16" s="240"/>
      <c r="E16" s="240"/>
      <c r="F16" s="240"/>
      <c r="G16" s="240"/>
      <c r="H16" s="240"/>
      <c r="I16" s="240"/>
      <c r="J16" s="240"/>
      <c r="K16" s="240"/>
      <c r="L16" s="245" t="s">
        <v>136</v>
      </c>
      <c r="M16" s="246">
        <v>102.6</v>
      </c>
      <c r="N16" s="246" t="s">
        <v>21</v>
      </c>
      <c r="O16" s="250">
        <v>82.8</v>
      </c>
      <c r="P16" s="246">
        <v>134.9</v>
      </c>
      <c r="Q16" s="246" t="s">
        <v>21</v>
      </c>
      <c r="R16" s="250">
        <v>76</v>
      </c>
      <c r="S16" s="250">
        <v>84.4</v>
      </c>
      <c r="T16" s="246">
        <v>104.5</v>
      </c>
    </row>
    <row r="17" spans="1:20" ht="16.5" customHeight="1" x14ac:dyDescent="0.25">
      <c r="A17" s="247"/>
      <c r="B17" s="247"/>
      <c r="C17" s="247" t="s">
        <v>87</v>
      </c>
      <c r="D17" s="247"/>
      <c r="E17" s="247"/>
      <c r="F17" s="247"/>
      <c r="G17" s="247"/>
      <c r="H17" s="247"/>
      <c r="I17" s="247"/>
      <c r="J17" s="247"/>
      <c r="K17" s="247"/>
      <c r="L17" s="248" t="s">
        <v>136</v>
      </c>
      <c r="M17" s="249">
        <v>109.4</v>
      </c>
      <c r="N17" s="249" t="s">
        <v>21</v>
      </c>
      <c r="O17" s="251">
        <v>84.2</v>
      </c>
      <c r="P17" s="249">
        <v>138.6</v>
      </c>
      <c r="Q17" s="249" t="s">
        <v>21</v>
      </c>
      <c r="R17" s="251">
        <v>78.599999999999994</v>
      </c>
      <c r="S17" s="251">
        <v>69.8</v>
      </c>
      <c r="T17" s="249">
        <v>114</v>
      </c>
    </row>
    <row r="18" spans="1:20" ht="4.5" customHeight="1" x14ac:dyDescent="0.25">
      <c r="A18" s="252"/>
      <c r="B18" s="252"/>
      <c r="C18" s="253"/>
      <c r="D18" s="253"/>
      <c r="E18" s="253"/>
      <c r="F18" s="253"/>
      <c r="G18" s="253"/>
      <c r="H18" s="253"/>
      <c r="I18" s="253"/>
      <c r="J18" s="253"/>
      <c r="K18" s="253"/>
      <c r="L18" s="253"/>
      <c r="M18" s="253"/>
      <c r="N18" s="253"/>
      <c r="O18" s="253"/>
      <c r="P18" s="253"/>
      <c r="Q18" s="253"/>
      <c r="R18" s="253"/>
      <c r="S18" s="253"/>
      <c r="T18" s="253"/>
    </row>
    <row r="19" spans="1:20" ht="16.5" customHeight="1" x14ac:dyDescent="0.25">
      <c r="A19" s="252"/>
      <c r="B19" s="252"/>
      <c r="C19" s="413" t="s">
        <v>336</v>
      </c>
      <c r="D19" s="413"/>
      <c r="E19" s="413"/>
      <c r="F19" s="413"/>
      <c r="G19" s="413"/>
      <c r="H19" s="413"/>
      <c r="I19" s="413"/>
      <c r="J19" s="413"/>
      <c r="K19" s="413"/>
      <c r="L19" s="413"/>
      <c r="M19" s="413"/>
      <c r="N19" s="413"/>
      <c r="O19" s="413"/>
      <c r="P19" s="413"/>
      <c r="Q19" s="413"/>
      <c r="R19" s="413"/>
      <c r="S19" s="413"/>
      <c r="T19" s="413"/>
    </row>
    <row r="20" spans="1:20" ht="4.5" customHeight="1" x14ac:dyDescent="0.25">
      <c r="A20" s="252"/>
      <c r="B20" s="252"/>
      <c r="C20" s="253"/>
      <c r="D20" s="253"/>
      <c r="E20" s="253"/>
      <c r="F20" s="253"/>
      <c r="G20" s="253"/>
      <c r="H20" s="253"/>
      <c r="I20" s="253"/>
      <c r="J20" s="253"/>
      <c r="K20" s="253"/>
      <c r="L20" s="253"/>
      <c r="M20" s="253"/>
      <c r="N20" s="253"/>
      <c r="O20" s="253"/>
      <c r="P20" s="253"/>
      <c r="Q20" s="253"/>
      <c r="R20" s="253"/>
      <c r="S20" s="253"/>
      <c r="T20" s="253"/>
    </row>
    <row r="21" spans="1:20" ht="16.5" customHeight="1" x14ac:dyDescent="0.25">
      <c r="A21" s="254"/>
      <c r="B21" s="254"/>
      <c r="C21" s="413" t="s">
        <v>261</v>
      </c>
      <c r="D21" s="413"/>
      <c r="E21" s="413"/>
      <c r="F21" s="413"/>
      <c r="G21" s="413"/>
      <c r="H21" s="413"/>
      <c r="I21" s="413"/>
      <c r="J21" s="413"/>
      <c r="K21" s="413"/>
      <c r="L21" s="413"/>
      <c r="M21" s="413"/>
      <c r="N21" s="413"/>
      <c r="O21" s="413"/>
      <c r="P21" s="413"/>
      <c r="Q21" s="413"/>
      <c r="R21" s="413"/>
      <c r="S21" s="413"/>
      <c r="T21" s="413"/>
    </row>
    <row r="22" spans="1:20" ht="16.5" customHeight="1" x14ac:dyDescent="0.25">
      <c r="A22" s="255"/>
      <c r="B22" s="255"/>
      <c r="C22" s="413" t="s">
        <v>337</v>
      </c>
      <c r="D22" s="413"/>
      <c r="E22" s="413"/>
      <c r="F22" s="413"/>
      <c r="G22" s="413"/>
      <c r="H22" s="413"/>
      <c r="I22" s="413"/>
      <c r="J22" s="413"/>
      <c r="K22" s="413"/>
      <c r="L22" s="413"/>
      <c r="M22" s="413"/>
      <c r="N22" s="413"/>
      <c r="O22" s="413"/>
      <c r="P22" s="413"/>
      <c r="Q22" s="413"/>
      <c r="R22" s="413"/>
      <c r="S22" s="413"/>
      <c r="T22" s="413"/>
    </row>
    <row r="23" spans="1:20" ht="4.5" customHeight="1" x14ac:dyDescent="0.25">
      <c r="A23" s="252"/>
      <c r="B23" s="252"/>
      <c r="C23" s="253"/>
      <c r="D23" s="253"/>
      <c r="E23" s="253"/>
      <c r="F23" s="253"/>
      <c r="G23" s="253"/>
      <c r="H23" s="253"/>
      <c r="I23" s="253"/>
      <c r="J23" s="253"/>
      <c r="K23" s="253"/>
      <c r="L23" s="253"/>
      <c r="M23" s="253"/>
      <c r="N23" s="253"/>
      <c r="O23" s="253"/>
      <c r="P23" s="253"/>
      <c r="Q23" s="253"/>
      <c r="R23" s="253"/>
      <c r="S23" s="253"/>
      <c r="T23" s="253"/>
    </row>
    <row r="24" spans="1:20" ht="29.45" customHeight="1" x14ac:dyDescent="0.25">
      <c r="A24" s="252" t="s">
        <v>39</v>
      </c>
      <c r="B24" s="252"/>
      <c r="C24" s="413" t="s">
        <v>338</v>
      </c>
      <c r="D24" s="413"/>
      <c r="E24" s="413"/>
      <c r="F24" s="413"/>
      <c r="G24" s="413"/>
      <c r="H24" s="413"/>
      <c r="I24" s="413"/>
      <c r="J24" s="413"/>
      <c r="K24" s="413"/>
      <c r="L24" s="413"/>
      <c r="M24" s="413"/>
      <c r="N24" s="413"/>
      <c r="O24" s="413"/>
      <c r="P24" s="413"/>
      <c r="Q24" s="413"/>
      <c r="R24" s="413"/>
      <c r="S24" s="413"/>
      <c r="T24" s="413"/>
    </row>
    <row r="25" spans="1:20" ht="4.5" customHeight="1" x14ac:dyDescent="0.25"/>
    <row r="26" spans="1:20" ht="16.5" customHeight="1" x14ac:dyDescent="0.25">
      <c r="A26" s="257" t="s">
        <v>65</v>
      </c>
      <c r="B26" s="256"/>
      <c r="C26" s="256"/>
      <c r="D26" s="256"/>
      <c r="E26" s="413" t="s">
        <v>66</v>
      </c>
      <c r="F26" s="413"/>
      <c r="G26" s="413"/>
      <c r="H26" s="413"/>
      <c r="I26" s="413"/>
      <c r="J26" s="413"/>
      <c r="K26" s="413"/>
      <c r="L26" s="413"/>
      <c r="M26" s="413"/>
      <c r="N26" s="413"/>
      <c r="O26" s="413"/>
      <c r="P26" s="413"/>
      <c r="Q26" s="413"/>
      <c r="R26" s="413"/>
      <c r="S26" s="413"/>
      <c r="T26" s="413"/>
    </row>
  </sheetData>
  <mergeCells count="6">
    <mergeCell ref="E26:T26"/>
    <mergeCell ref="K1:T1"/>
    <mergeCell ref="C19:T19"/>
    <mergeCell ref="C21:T21"/>
    <mergeCell ref="C22:T22"/>
    <mergeCell ref="C24:T24"/>
  </mergeCells>
  <pageMargins left="0.7" right="0.7" top="0.75" bottom="0.75" header="0.3" footer="0.3"/>
  <pageSetup paperSize="9" fitToHeight="0" orientation="landscape" useFirstPageNumber="1" horizontalDpi="300" verticalDpi="300" r:id="rId1"/>
  <headerFooter>
    <oddHeader>&amp;C&amp;"Arial,Regular"&amp;8TABLE 8A.14</oddHeader>
    <oddFooter>&amp;L&amp;8&amp;G 
&amp;"Arial,Regular"REPORT ON
GOVERNMENT
SERVICES 2020&amp;C &amp;R&amp;8&amp;G&amp;"Arial,Regular" 
CORRECTIVE SERVICES
&amp;"Arial,Regular"PAGE &amp;"Arial,Bold"&amp;P&amp;"Arial,Regular" of TABLE 8A.14</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showGridLines="0" zoomScaleNormal="100" workbookViewId="0"/>
  </sheetViews>
  <sheetFormatPr defaultRowHeight="15" x14ac:dyDescent="0.25"/>
  <cols>
    <col min="1" max="11" width="1.7109375" customWidth="1"/>
    <col min="12" max="12" width="5.28515625" customWidth="1"/>
    <col min="13" max="21" width="6.7109375" customWidth="1"/>
  </cols>
  <sheetData>
    <row r="1" spans="1:21" ht="33.950000000000003" customHeight="1" x14ac:dyDescent="0.25">
      <c r="A1" s="259" t="s">
        <v>339</v>
      </c>
      <c r="B1" s="259"/>
      <c r="C1" s="259"/>
      <c r="D1" s="259"/>
      <c r="E1" s="259"/>
      <c r="F1" s="259"/>
      <c r="G1" s="259"/>
      <c r="H1" s="259"/>
      <c r="I1" s="259"/>
      <c r="J1" s="259"/>
      <c r="K1" s="422" t="s">
        <v>340</v>
      </c>
      <c r="L1" s="423"/>
      <c r="M1" s="423"/>
      <c r="N1" s="423"/>
      <c r="O1" s="423"/>
      <c r="P1" s="423"/>
      <c r="Q1" s="423"/>
      <c r="R1" s="423"/>
      <c r="S1" s="423"/>
      <c r="T1" s="423"/>
      <c r="U1" s="423"/>
    </row>
    <row r="2" spans="1:21" ht="16.5" customHeight="1" x14ac:dyDescent="0.25">
      <c r="A2" s="260"/>
      <c r="B2" s="260"/>
      <c r="C2" s="260"/>
      <c r="D2" s="260"/>
      <c r="E2" s="260"/>
      <c r="F2" s="260"/>
      <c r="G2" s="260"/>
      <c r="H2" s="260"/>
      <c r="I2" s="260"/>
      <c r="J2" s="260"/>
      <c r="K2" s="260"/>
      <c r="L2" s="261" t="s">
        <v>2</v>
      </c>
      <c r="M2" s="262" t="s">
        <v>341</v>
      </c>
      <c r="N2" s="262" t="s">
        <v>342</v>
      </c>
      <c r="O2" s="262" t="s">
        <v>343</v>
      </c>
      <c r="P2" s="262" t="s">
        <v>344</v>
      </c>
      <c r="Q2" s="262" t="s">
        <v>345</v>
      </c>
      <c r="R2" s="262" t="s">
        <v>346</v>
      </c>
      <c r="S2" s="262" t="s">
        <v>347</v>
      </c>
      <c r="T2" s="262" t="s">
        <v>348</v>
      </c>
      <c r="U2" s="262" t="s">
        <v>349</v>
      </c>
    </row>
    <row r="3" spans="1:21" ht="16.5" customHeight="1" x14ac:dyDescent="0.25">
      <c r="A3" s="258" t="s">
        <v>350</v>
      </c>
      <c r="B3" s="258"/>
      <c r="C3" s="258"/>
      <c r="D3" s="258"/>
      <c r="E3" s="258"/>
      <c r="F3" s="258"/>
      <c r="G3" s="258"/>
      <c r="H3" s="258"/>
      <c r="I3" s="258"/>
      <c r="J3" s="258"/>
      <c r="K3" s="258"/>
      <c r="L3" s="263"/>
      <c r="M3" s="264"/>
      <c r="N3" s="264"/>
      <c r="O3" s="264"/>
      <c r="P3" s="264"/>
      <c r="Q3" s="264"/>
      <c r="R3" s="264"/>
      <c r="S3" s="264"/>
      <c r="T3" s="264"/>
      <c r="U3" s="264"/>
    </row>
    <row r="4" spans="1:21" ht="16.5" customHeight="1" x14ac:dyDescent="0.25">
      <c r="A4" s="258"/>
      <c r="B4" s="258" t="s">
        <v>351</v>
      </c>
      <c r="C4" s="258"/>
      <c r="D4" s="258"/>
      <c r="E4" s="258"/>
      <c r="F4" s="258"/>
      <c r="G4" s="258"/>
      <c r="H4" s="258"/>
      <c r="I4" s="258"/>
      <c r="J4" s="258"/>
      <c r="K4" s="258"/>
      <c r="L4" s="263"/>
      <c r="M4" s="264"/>
      <c r="N4" s="264"/>
      <c r="O4" s="264"/>
      <c r="P4" s="264"/>
      <c r="Q4" s="264"/>
      <c r="R4" s="264"/>
      <c r="S4" s="264"/>
      <c r="T4" s="264"/>
      <c r="U4" s="264"/>
    </row>
    <row r="5" spans="1:21" ht="16.5" customHeight="1" x14ac:dyDescent="0.25">
      <c r="A5" s="258"/>
      <c r="B5" s="258"/>
      <c r="C5" s="258" t="s">
        <v>352</v>
      </c>
      <c r="D5" s="258"/>
      <c r="E5" s="258"/>
      <c r="F5" s="258"/>
      <c r="G5" s="258"/>
      <c r="H5" s="258"/>
      <c r="I5" s="258"/>
      <c r="J5" s="258"/>
      <c r="K5" s="258"/>
      <c r="L5" s="263"/>
      <c r="M5" s="264"/>
      <c r="N5" s="264"/>
      <c r="O5" s="264"/>
      <c r="P5" s="264"/>
      <c r="Q5" s="264"/>
      <c r="R5" s="264"/>
      <c r="S5" s="264"/>
      <c r="T5" s="264"/>
      <c r="U5" s="264"/>
    </row>
    <row r="6" spans="1:21" ht="16.5" customHeight="1" x14ac:dyDescent="0.25">
      <c r="A6" s="258"/>
      <c r="B6" s="258"/>
      <c r="C6" s="258"/>
      <c r="D6" s="258" t="s">
        <v>13</v>
      </c>
      <c r="E6" s="258"/>
      <c r="F6" s="258"/>
      <c r="G6" s="258"/>
      <c r="H6" s="258"/>
      <c r="I6" s="258"/>
      <c r="J6" s="258"/>
      <c r="K6" s="258"/>
      <c r="L6" s="263" t="s">
        <v>113</v>
      </c>
      <c r="M6" s="268">
        <v>11</v>
      </c>
      <c r="N6" s="269">
        <v>6</v>
      </c>
      <c r="O6" s="269">
        <v>4</v>
      </c>
      <c r="P6" s="269">
        <v>5</v>
      </c>
      <c r="Q6" s="264" t="s">
        <v>18</v>
      </c>
      <c r="R6" s="269">
        <v>1</v>
      </c>
      <c r="S6" s="264" t="s">
        <v>18</v>
      </c>
      <c r="T6" s="264" t="s">
        <v>18</v>
      </c>
      <c r="U6" s="268">
        <v>27</v>
      </c>
    </row>
    <row r="7" spans="1:21" ht="16.5" customHeight="1" x14ac:dyDescent="0.25">
      <c r="A7" s="258"/>
      <c r="B7" s="258"/>
      <c r="C7" s="258"/>
      <c r="D7" s="258" t="s">
        <v>79</v>
      </c>
      <c r="E7" s="258"/>
      <c r="F7" s="258"/>
      <c r="G7" s="258"/>
      <c r="H7" s="258"/>
      <c r="I7" s="258"/>
      <c r="J7" s="258"/>
      <c r="K7" s="258"/>
      <c r="L7" s="263" t="s">
        <v>113</v>
      </c>
      <c r="M7" s="269">
        <v>9</v>
      </c>
      <c r="N7" s="269">
        <v>5</v>
      </c>
      <c r="O7" s="269">
        <v>2</v>
      </c>
      <c r="P7" s="264" t="s">
        <v>18</v>
      </c>
      <c r="Q7" s="269">
        <v>1</v>
      </c>
      <c r="R7" s="264" t="s">
        <v>18</v>
      </c>
      <c r="S7" s="264" t="s">
        <v>18</v>
      </c>
      <c r="T7" s="269">
        <v>1</v>
      </c>
      <c r="U7" s="268">
        <v>18</v>
      </c>
    </row>
    <row r="8" spans="1:21" ht="16.5" customHeight="1" x14ac:dyDescent="0.25">
      <c r="A8" s="258"/>
      <c r="B8" s="258"/>
      <c r="C8" s="258"/>
      <c r="D8" s="258" t="s">
        <v>80</v>
      </c>
      <c r="E8" s="258"/>
      <c r="F8" s="258"/>
      <c r="G8" s="258"/>
      <c r="H8" s="258"/>
      <c r="I8" s="258"/>
      <c r="J8" s="258"/>
      <c r="K8" s="258"/>
      <c r="L8" s="263" t="s">
        <v>113</v>
      </c>
      <c r="M8" s="268">
        <v>12</v>
      </c>
      <c r="N8" s="269">
        <v>4</v>
      </c>
      <c r="O8" s="269">
        <v>1</v>
      </c>
      <c r="P8" s="269">
        <v>2</v>
      </c>
      <c r="Q8" s="264" t="s">
        <v>18</v>
      </c>
      <c r="R8" s="264" t="s">
        <v>18</v>
      </c>
      <c r="S8" s="269">
        <v>1</v>
      </c>
      <c r="T8" s="269">
        <v>1</v>
      </c>
      <c r="U8" s="268">
        <v>21</v>
      </c>
    </row>
    <row r="9" spans="1:21" ht="16.5" customHeight="1" x14ac:dyDescent="0.25">
      <c r="A9" s="258"/>
      <c r="B9" s="258"/>
      <c r="C9" s="258"/>
      <c r="D9" s="258" t="s">
        <v>81</v>
      </c>
      <c r="E9" s="258"/>
      <c r="F9" s="258"/>
      <c r="G9" s="258"/>
      <c r="H9" s="258"/>
      <c r="I9" s="258"/>
      <c r="J9" s="258"/>
      <c r="K9" s="258"/>
      <c r="L9" s="263" t="s">
        <v>113</v>
      </c>
      <c r="M9" s="269">
        <v>6</v>
      </c>
      <c r="N9" s="269">
        <v>1</v>
      </c>
      <c r="O9" s="269">
        <v>3</v>
      </c>
      <c r="P9" s="269">
        <v>6</v>
      </c>
      <c r="Q9" s="269">
        <v>2</v>
      </c>
      <c r="R9" s="264" t="s">
        <v>18</v>
      </c>
      <c r="S9" s="269">
        <v>1</v>
      </c>
      <c r="T9" s="269">
        <v>1</v>
      </c>
      <c r="U9" s="268">
        <v>20</v>
      </c>
    </row>
    <row r="10" spans="1:21" ht="16.5" customHeight="1" x14ac:dyDescent="0.25">
      <c r="A10" s="258"/>
      <c r="B10" s="258"/>
      <c r="C10" s="258"/>
      <c r="D10" s="258" t="s">
        <v>82</v>
      </c>
      <c r="E10" s="258"/>
      <c r="F10" s="258"/>
      <c r="G10" s="258"/>
      <c r="H10" s="258"/>
      <c r="I10" s="258"/>
      <c r="J10" s="258"/>
      <c r="K10" s="258"/>
      <c r="L10" s="263" t="s">
        <v>113</v>
      </c>
      <c r="M10" s="269">
        <v>2</v>
      </c>
      <c r="N10" s="269">
        <v>3</v>
      </c>
      <c r="O10" s="269">
        <v>3</v>
      </c>
      <c r="P10" s="269">
        <v>3</v>
      </c>
      <c r="Q10" s="269">
        <v>4</v>
      </c>
      <c r="R10" s="269">
        <v>2</v>
      </c>
      <c r="S10" s="264" t="s">
        <v>18</v>
      </c>
      <c r="T10" s="264" t="s">
        <v>18</v>
      </c>
      <c r="U10" s="268">
        <v>17</v>
      </c>
    </row>
    <row r="11" spans="1:21" ht="16.5" customHeight="1" x14ac:dyDescent="0.25">
      <c r="A11" s="258"/>
      <c r="B11" s="258"/>
      <c r="C11" s="258"/>
      <c r="D11" s="258" t="s">
        <v>83</v>
      </c>
      <c r="E11" s="258"/>
      <c r="F11" s="258"/>
      <c r="G11" s="258"/>
      <c r="H11" s="258"/>
      <c r="I11" s="258"/>
      <c r="J11" s="258"/>
      <c r="K11" s="258"/>
      <c r="L11" s="263" t="s">
        <v>113</v>
      </c>
      <c r="M11" s="269">
        <v>4</v>
      </c>
      <c r="N11" s="264" t="s">
        <v>18</v>
      </c>
      <c r="O11" s="269">
        <v>3</v>
      </c>
      <c r="P11" s="269">
        <v>5</v>
      </c>
      <c r="Q11" s="269">
        <v>2</v>
      </c>
      <c r="R11" s="264" t="s">
        <v>18</v>
      </c>
      <c r="S11" s="269">
        <v>1</v>
      </c>
      <c r="T11" s="269">
        <v>1</v>
      </c>
      <c r="U11" s="268">
        <v>16</v>
      </c>
    </row>
    <row r="12" spans="1:21" ht="16.5" customHeight="1" x14ac:dyDescent="0.25">
      <c r="A12" s="258"/>
      <c r="B12" s="258"/>
      <c r="C12" s="258"/>
      <c r="D12" s="258" t="s">
        <v>84</v>
      </c>
      <c r="E12" s="258"/>
      <c r="F12" s="258"/>
      <c r="G12" s="258"/>
      <c r="H12" s="258"/>
      <c r="I12" s="258"/>
      <c r="J12" s="258"/>
      <c r="K12" s="258"/>
      <c r="L12" s="263" t="s">
        <v>113</v>
      </c>
      <c r="M12" s="269">
        <v>8</v>
      </c>
      <c r="N12" s="269">
        <v>3</v>
      </c>
      <c r="O12" s="269">
        <v>3</v>
      </c>
      <c r="P12" s="269">
        <v>2</v>
      </c>
      <c r="Q12" s="264" t="s">
        <v>18</v>
      </c>
      <c r="R12" s="264" t="s">
        <v>18</v>
      </c>
      <c r="S12" s="264" t="s">
        <v>18</v>
      </c>
      <c r="T12" s="264" t="s">
        <v>18</v>
      </c>
      <c r="U12" s="268">
        <v>16</v>
      </c>
    </row>
    <row r="13" spans="1:21" ht="16.5" customHeight="1" x14ac:dyDescent="0.25">
      <c r="A13" s="258"/>
      <c r="B13" s="258"/>
      <c r="C13" s="258"/>
      <c r="D13" s="258" t="s">
        <v>85</v>
      </c>
      <c r="E13" s="258"/>
      <c r="F13" s="258"/>
      <c r="G13" s="258"/>
      <c r="H13" s="258"/>
      <c r="I13" s="258"/>
      <c r="J13" s="258"/>
      <c r="K13" s="258"/>
      <c r="L13" s="263" t="s">
        <v>113</v>
      </c>
      <c r="M13" s="269">
        <v>6</v>
      </c>
      <c r="N13" s="264" t="s">
        <v>18</v>
      </c>
      <c r="O13" s="269">
        <v>2</v>
      </c>
      <c r="P13" s="264" t="s">
        <v>18</v>
      </c>
      <c r="Q13" s="269">
        <v>1</v>
      </c>
      <c r="R13" s="269">
        <v>1</v>
      </c>
      <c r="S13" s="264" t="s">
        <v>18</v>
      </c>
      <c r="T13" s="264" t="s">
        <v>18</v>
      </c>
      <c r="U13" s="268">
        <v>10</v>
      </c>
    </row>
    <row r="14" spans="1:21" ht="16.5" customHeight="1" x14ac:dyDescent="0.25">
      <c r="A14" s="258"/>
      <c r="B14" s="258"/>
      <c r="C14" s="258"/>
      <c r="D14" s="258" t="s">
        <v>86</v>
      </c>
      <c r="E14" s="258"/>
      <c r="F14" s="258"/>
      <c r="G14" s="258"/>
      <c r="H14" s="258"/>
      <c r="I14" s="258"/>
      <c r="J14" s="258"/>
      <c r="K14" s="258"/>
      <c r="L14" s="263" t="s">
        <v>113</v>
      </c>
      <c r="M14" s="268">
        <v>11</v>
      </c>
      <c r="N14" s="269">
        <v>2</v>
      </c>
      <c r="O14" s="269">
        <v>3</v>
      </c>
      <c r="P14" s="269">
        <v>2</v>
      </c>
      <c r="Q14" s="269">
        <v>2</v>
      </c>
      <c r="R14" s="264" t="s">
        <v>18</v>
      </c>
      <c r="S14" s="264" t="s">
        <v>18</v>
      </c>
      <c r="T14" s="269">
        <v>1</v>
      </c>
      <c r="U14" s="268">
        <v>21</v>
      </c>
    </row>
    <row r="15" spans="1:21" ht="16.5" customHeight="1" x14ac:dyDescent="0.25">
      <c r="A15" s="258"/>
      <c r="B15" s="258"/>
      <c r="C15" s="258"/>
      <c r="D15" s="258" t="s">
        <v>87</v>
      </c>
      <c r="E15" s="258"/>
      <c r="F15" s="258"/>
      <c r="G15" s="258"/>
      <c r="H15" s="258"/>
      <c r="I15" s="258"/>
      <c r="J15" s="258"/>
      <c r="K15" s="258"/>
      <c r="L15" s="263" t="s">
        <v>113</v>
      </c>
      <c r="M15" s="269">
        <v>5</v>
      </c>
      <c r="N15" s="269">
        <v>4</v>
      </c>
      <c r="O15" s="269">
        <v>4</v>
      </c>
      <c r="P15" s="269">
        <v>5</v>
      </c>
      <c r="Q15" s="264" t="s">
        <v>18</v>
      </c>
      <c r="R15" s="264" t="s">
        <v>18</v>
      </c>
      <c r="S15" s="264" t="s">
        <v>18</v>
      </c>
      <c r="T15" s="269">
        <v>1</v>
      </c>
      <c r="U15" s="268">
        <v>19</v>
      </c>
    </row>
    <row r="16" spans="1:21" ht="16.5" customHeight="1" x14ac:dyDescent="0.25">
      <c r="A16" s="258"/>
      <c r="B16" s="258"/>
      <c r="C16" s="258" t="s">
        <v>353</v>
      </c>
      <c r="D16" s="258"/>
      <c r="E16" s="258"/>
      <c r="F16" s="258"/>
      <c r="G16" s="258"/>
      <c r="H16" s="258"/>
      <c r="I16" s="258"/>
      <c r="J16" s="258"/>
      <c r="K16" s="258"/>
      <c r="L16" s="263"/>
      <c r="M16" s="264"/>
      <c r="N16" s="264"/>
      <c r="O16" s="264"/>
      <c r="P16" s="264"/>
      <c r="Q16" s="264"/>
      <c r="R16" s="264"/>
      <c r="S16" s="264"/>
      <c r="T16" s="264"/>
      <c r="U16" s="264"/>
    </row>
    <row r="17" spans="1:21" ht="16.5" customHeight="1" x14ac:dyDescent="0.25">
      <c r="A17" s="258"/>
      <c r="B17" s="258"/>
      <c r="C17" s="258"/>
      <c r="D17" s="258" t="s">
        <v>13</v>
      </c>
      <c r="E17" s="258"/>
      <c r="F17" s="258"/>
      <c r="G17" s="258"/>
      <c r="H17" s="258"/>
      <c r="I17" s="258"/>
      <c r="J17" s="258"/>
      <c r="K17" s="258"/>
      <c r="L17" s="263" t="s">
        <v>163</v>
      </c>
      <c r="M17" s="264">
        <v>0.08</v>
      </c>
      <c r="N17" s="264">
        <v>7.0000000000000007E-2</v>
      </c>
      <c r="O17" s="264">
        <v>0.04</v>
      </c>
      <c r="P17" s="264">
        <v>7.0000000000000007E-2</v>
      </c>
      <c r="Q17" s="264" t="s">
        <v>18</v>
      </c>
      <c r="R17" s="264">
        <v>0.15</v>
      </c>
      <c r="S17" s="264" t="s">
        <v>18</v>
      </c>
      <c r="T17" s="264" t="s">
        <v>18</v>
      </c>
      <c r="U17" s="264">
        <v>0.06</v>
      </c>
    </row>
    <row r="18" spans="1:21" ht="16.5" customHeight="1" x14ac:dyDescent="0.25">
      <c r="A18" s="258"/>
      <c r="B18" s="258"/>
      <c r="C18" s="258"/>
      <c r="D18" s="258" t="s">
        <v>79</v>
      </c>
      <c r="E18" s="258"/>
      <c r="F18" s="258"/>
      <c r="G18" s="258"/>
      <c r="H18" s="258"/>
      <c r="I18" s="258"/>
      <c r="J18" s="258"/>
      <c r="K18" s="258"/>
      <c r="L18" s="263" t="s">
        <v>163</v>
      </c>
      <c r="M18" s="264">
        <v>7.0000000000000007E-2</v>
      </c>
      <c r="N18" s="264">
        <v>7.0000000000000007E-2</v>
      </c>
      <c r="O18" s="264">
        <v>0.02</v>
      </c>
      <c r="P18" s="264" t="s">
        <v>18</v>
      </c>
      <c r="Q18" s="264">
        <v>0.03</v>
      </c>
      <c r="R18" s="264" t="s">
        <v>18</v>
      </c>
      <c r="S18" s="264" t="s">
        <v>18</v>
      </c>
      <c r="T18" s="264">
        <v>0.06</v>
      </c>
      <c r="U18" s="264">
        <v>0.04</v>
      </c>
    </row>
    <row r="19" spans="1:21" ht="16.5" customHeight="1" x14ac:dyDescent="0.25">
      <c r="A19" s="258"/>
      <c r="B19" s="258"/>
      <c r="C19" s="258"/>
      <c r="D19" s="258" t="s">
        <v>80</v>
      </c>
      <c r="E19" s="258"/>
      <c r="F19" s="258"/>
      <c r="G19" s="258"/>
      <c r="H19" s="258"/>
      <c r="I19" s="258"/>
      <c r="J19" s="258"/>
      <c r="K19" s="258"/>
      <c r="L19" s="263" t="s">
        <v>163</v>
      </c>
      <c r="M19" s="264">
        <v>0.09</v>
      </c>
      <c r="N19" s="264">
        <v>0.06</v>
      </c>
      <c r="O19" s="264">
        <v>0.01</v>
      </c>
      <c r="P19" s="264">
        <v>0.03</v>
      </c>
      <c r="Q19" s="264" t="s">
        <v>18</v>
      </c>
      <c r="R19" s="264" t="s">
        <v>18</v>
      </c>
      <c r="S19" s="264">
        <v>0.22</v>
      </c>
      <c r="T19" s="264">
        <v>0.06</v>
      </c>
      <c r="U19" s="264">
        <v>0.05</v>
      </c>
    </row>
    <row r="20" spans="1:21" ht="16.5" customHeight="1" x14ac:dyDescent="0.25">
      <c r="A20" s="258"/>
      <c r="B20" s="258"/>
      <c r="C20" s="258"/>
      <c r="D20" s="258" t="s">
        <v>81</v>
      </c>
      <c r="E20" s="258"/>
      <c r="F20" s="258"/>
      <c r="G20" s="258"/>
      <c r="H20" s="258"/>
      <c r="I20" s="258"/>
      <c r="J20" s="258"/>
      <c r="K20" s="258"/>
      <c r="L20" s="263" t="s">
        <v>163</v>
      </c>
      <c r="M20" s="264">
        <v>0.05</v>
      </c>
      <c r="N20" s="264">
        <v>0.02</v>
      </c>
      <c r="O20" s="264">
        <v>0.04</v>
      </c>
      <c r="P20" s="264">
        <v>0.1</v>
      </c>
      <c r="Q20" s="264">
        <v>7.0000000000000007E-2</v>
      </c>
      <c r="R20" s="264" t="s">
        <v>18</v>
      </c>
      <c r="S20" s="264">
        <v>0.25</v>
      </c>
      <c r="T20" s="264">
        <v>0.06</v>
      </c>
      <c r="U20" s="264">
        <v>0.05</v>
      </c>
    </row>
    <row r="21" spans="1:21" ht="16.5" customHeight="1" x14ac:dyDescent="0.25">
      <c r="A21" s="258"/>
      <c r="B21" s="258"/>
      <c r="C21" s="258"/>
      <c r="D21" s="258" t="s">
        <v>82</v>
      </c>
      <c r="E21" s="258"/>
      <c r="F21" s="258"/>
      <c r="G21" s="258"/>
      <c r="H21" s="258"/>
      <c r="I21" s="258"/>
      <c r="J21" s="258"/>
      <c r="K21" s="258"/>
      <c r="L21" s="263" t="s">
        <v>163</v>
      </c>
      <c r="M21" s="264">
        <v>0.02</v>
      </c>
      <c r="N21" s="264">
        <v>0.05</v>
      </c>
      <c r="O21" s="264">
        <v>0.04</v>
      </c>
      <c r="P21" s="264">
        <v>0.06</v>
      </c>
      <c r="Q21" s="264">
        <v>0.15</v>
      </c>
      <c r="R21" s="264">
        <v>0.43</v>
      </c>
      <c r="S21" s="264" t="s">
        <v>18</v>
      </c>
      <c r="T21" s="264" t="s">
        <v>18</v>
      </c>
      <c r="U21" s="264">
        <v>0.05</v>
      </c>
    </row>
    <row r="22" spans="1:21" ht="16.5" customHeight="1" x14ac:dyDescent="0.25">
      <c r="A22" s="258"/>
      <c r="B22" s="258"/>
      <c r="C22" s="258"/>
      <c r="D22" s="258" t="s">
        <v>83</v>
      </c>
      <c r="E22" s="258"/>
      <c r="F22" s="258"/>
      <c r="G22" s="258"/>
      <c r="H22" s="258"/>
      <c r="I22" s="258"/>
      <c r="J22" s="258"/>
      <c r="K22" s="258"/>
      <c r="L22" s="263" t="s">
        <v>163</v>
      </c>
      <c r="M22" s="264">
        <v>0.04</v>
      </c>
      <c r="N22" s="264" t="s">
        <v>18</v>
      </c>
      <c r="O22" s="264">
        <v>0.04</v>
      </c>
      <c r="P22" s="264">
        <v>0.1</v>
      </c>
      <c r="Q22" s="264">
        <v>0.08</v>
      </c>
      <c r="R22" s="264" t="s">
        <v>18</v>
      </c>
      <c r="S22" s="264">
        <v>0.3</v>
      </c>
      <c r="T22" s="264">
        <v>7.0000000000000007E-2</v>
      </c>
      <c r="U22" s="264">
        <v>0.05</v>
      </c>
    </row>
    <row r="23" spans="1:21" ht="16.5" customHeight="1" x14ac:dyDescent="0.25">
      <c r="A23" s="258"/>
      <c r="B23" s="258"/>
      <c r="C23" s="258"/>
      <c r="D23" s="258" t="s">
        <v>84</v>
      </c>
      <c r="E23" s="258"/>
      <c r="F23" s="258"/>
      <c r="G23" s="258"/>
      <c r="H23" s="258"/>
      <c r="I23" s="258"/>
      <c r="J23" s="258"/>
      <c r="K23" s="258"/>
      <c r="L23" s="263" t="s">
        <v>163</v>
      </c>
      <c r="M23" s="264">
        <v>0.08</v>
      </c>
      <c r="N23" s="264">
        <v>0.06</v>
      </c>
      <c r="O23" s="264">
        <v>0.05</v>
      </c>
      <c r="P23" s="264">
        <v>0.04</v>
      </c>
      <c r="Q23" s="264" t="s">
        <v>18</v>
      </c>
      <c r="R23" s="264" t="s">
        <v>18</v>
      </c>
      <c r="S23" s="264" t="s">
        <v>18</v>
      </c>
      <c r="T23" s="264" t="s">
        <v>18</v>
      </c>
      <c r="U23" s="264">
        <v>0.05</v>
      </c>
    </row>
    <row r="24" spans="1:21" ht="16.5" customHeight="1" x14ac:dyDescent="0.25">
      <c r="A24" s="258"/>
      <c r="B24" s="258"/>
      <c r="C24" s="258"/>
      <c r="D24" s="258" t="s">
        <v>85</v>
      </c>
      <c r="E24" s="258"/>
      <c r="F24" s="258"/>
      <c r="G24" s="258"/>
      <c r="H24" s="258"/>
      <c r="I24" s="258"/>
      <c r="J24" s="258"/>
      <c r="K24" s="258"/>
      <c r="L24" s="263" t="s">
        <v>163</v>
      </c>
      <c r="M24" s="264">
        <v>0.06</v>
      </c>
      <c r="N24" s="264" t="s">
        <v>18</v>
      </c>
      <c r="O24" s="264">
        <v>0.04</v>
      </c>
      <c r="P24" s="264" t="s">
        <v>18</v>
      </c>
      <c r="Q24" s="264">
        <v>0.05</v>
      </c>
      <c r="R24" s="264">
        <v>0.2</v>
      </c>
      <c r="S24" s="264" t="s">
        <v>18</v>
      </c>
      <c r="T24" s="264" t="s">
        <v>18</v>
      </c>
      <c r="U24" s="264">
        <v>0.03</v>
      </c>
    </row>
    <row r="25" spans="1:21" ht="16.5" customHeight="1" x14ac:dyDescent="0.25">
      <c r="A25" s="258"/>
      <c r="B25" s="258"/>
      <c r="C25" s="258"/>
      <c r="D25" s="258" t="s">
        <v>86</v>
      </c>
      <c r="E25" s="258"/>
      <c r="F25" s="258"/>
      <c r="G25" s="258"/>
      <c r="H25" s="258"/>
      <c r="I25" s="258"/>
      <c r="J25" s="258"/>
      <c r="K25" s="258"/>
      <c r="L25" s="263" t="s">
        <v>163</v>
      </c>
      <c r="M25" s="264">
        <v>0.11</v>
      </c>
      <c r="N25" s="264">
        <v>0.04</v>
      </c>
      <c r="O25" s="264">
        <v>0.05</v>
      </c>
      <c r="P25" s="264">
        <v>0.04</v>
      </c>
      <c r="Q25" s="264">
        <v>0.1</v>
      </c>
      <c r="R25" s="264" t="s">
        <v>18</v>
      </c>
      <c r="S25" s="264" t="s">
        <v>18</v>
      </c>
      <c r="T25" s="264">
        <v>0.09</v>
      </c>
      <c r="U25" s="264">
        <v>7.0000000000000007E-2</v>
      </c>
    </row>
    <row r="26" spans="1:21" ht="16.5" customHeight="1" x14ac:dyDescent="0.25">
      <c r="A26" s="265"/>
      <c r="B26" s="265"/>
      <c r="C26" s="265"/>
      <c r="D26" s="265" t="s">
        <v>87</v>
      </c>
      <c r="E26" s="265"/>
      <c r="F26" s="265"/>
      <c r="G26" s="265"/>
      <c r="H26" s="265"/>
      <c r="I26" s="265"/>
      <c r="J26" s="265"/>
      <c r="K26" s="265"/>
      <c r="L26" s="266" t="s">
        <v>163</v>
      </c>
      <c r="M26" s="267">
        <v>0.05</v>
      </c>
      <c r="N26" s="267">
        <v>0.09</v>
      </c>
      <c r="O26" s="267">
        <v>7.0000000000000007E-2</v>
      </c>
      <c r="P26" s="267">
        <v>0.11</v>
      </c>
      <c r="Q26" s="267" t="s">
        <v>18</v>
      </c>
      <c r="R26" s="267" t="s">
        <v>18</v>
      </c>
      <c r="S26" s="267" t="s">
        <v>18</v>
      </c>
      <c r="T26" s="267">
        <v>0.09</v>
      </c>
      <c r="U26" s="267">
        <v>7.0000000000000007E-2</v>
      </c>
    </row>
    <row r="27" spans="1:21" ht="4.5" customHeight="1" x14ac:dyDescent="0.25">
      <c r="A27" s="270"/>
      <c r="B27" s="270"/>
      <c r="C27" s="271"/>
      <c r="D27" s="271"/>
      <c r="E27" s="271"/>
      <c r="F27" s="271"/>
      <c r="G27" s="271"/>
      <c r="H27" s="271"/>
      <c r="I27" s="271"/>
      <c r="J27" s="271"/>
      <c r="K27" s="271"/>
      <c r="L27" s="271"/>
      <c r="M27" s="271"/>
      <c r="N27" s="271"/>
      <c r="O27" s="271"/>
      <c r="P27" s="271"/>
      <c r="Q27" s="271"/>
      <c r="R27" s="271"/>
      <c r="S27" s="271"/>
      <c r="T27" s="271"/>
      <c r="U27" s="271"/>
    </row>
    <row r="28" spans="1:21" ht="16.5" customHeight="1" x14ac:dyDescent="0.25">
      <c r="A28" s="270"/>
      <c r="B28" s="270"/>
      <c r="C28" s="421" t="s">
        <v>354</v>
      </c>
      <c r="D28" s="421"/>
      <c r="E28" s="421"/>
      <c r="F28" s="421"/>
      <c r="G28" s="421"/>
      <c r="H28" s="421"/>
      <c r="I28" s="421"/>
      <c r="J28" s="421"/>
      <c r="K28" s="421"/>
      <c r="L28" s="421"/>
      <c r="M28" s="421"/>
      <c r="N28" s="421"/>
      <c r="O28" s="421"/>
      <c r="P28" s="421"/>
      <c r="Q28" s="421"/>
      <c r="R28" s="421"/>
      <c r="S28" s="421"/>
      <c r="T28" s="421"/>
      <c r="U28" s="421"/>
    </row>
    <row r="29" spans="1:21" ht="4.5" customHeight="1" x14ac:dyDescent="0.25">
      <c r="A29" s="270"/>
      <c r="B29" s="270"/>
      <c r="C29" s="271"/>
      <c r="D29" s="271"/>
      <c r="E29" s="271"/>
      <c r="F29" s="271"/>
      <c r="G29" s="271"/>
      <c r="H29" s="271"/>
      <c r="I29" s="271"/>
      <c r="J29" s="271"/>
      <c r="K29" s="271"/>
      <c r="L29" s="271"/>
      <c r="M29" s="271"/>
      <c r="N29" s="271"/>
      <c r="O29" s="271"/>
      <c r="P29" s="271"/>
      <c r="Q29" s="271"/>
      <c r="R29" s="271"/>
      <c r="S29" s="271"/>
      <c r="T29" s="271"/>
      <c r="U29" s="271"/>
    </row>
    <row r="30" spans="1:21" ht="16.5" customHeight="1" x14ac:dyDescent="0.25">
      <c r="A30" s="272"/>
      <c r="B30" s="272"/>
      <c r="C30" s="421" t="s">
        <v>261</v>
      </c>
      <c r="D30" s="421"/>
      <c r="E30" s="421"/>
      <c r="F30" s="421"/>
      <c r="G30" s="421"/>
      <c r="H30" s="421"/>
      <c r="I30" s="421"/>
      <c r="J30" s="421"/>
      <c r="K30" s="421"/>
      <c r="L30" s="421"/>
      <c r="M30" s="421"/>
      <c r="N30" s="421"/>
      <c r="O30" s="421"/>
      <c r="P30" s="421"/>
      <c r="Q30" s="421"/>
      <c r="R30" s="421"/>
      <c r="S30" s="421"/>
      <c r="T30" s="421"/>
      <c r="U30" s="421"/>
    </row>
    <row r="31" spans="1:21" ht="16.5" customHeight="1" x14ac:dyDescent="0.25">
      <c r="A31" s="272"/>
      <c r="B31" s="272"/>
      <c r="C31" s="421" t="s">
        <v>262</v>
      </c>
      <c r="D31" s="421"/>
      <c r="E31" s="421"/>
      <c r="F31" s="421"/>
      <c r="G31" s="421"/>
      <c r="H31" s="421"/>
      <c r="I31" s="421"/>
      <c r="J31" s="421"/>
      <c r="K31" s="421"/>
      <c r="L31" s="421"/>
      <c r="M31" s="421"/>
      <c r="N31" s="421"/>
      <c r="O31" s="421"/>
      <c r="P31" s="421"/>
      <c r="Q31" s="421"/>
      <c r="R31" s="421"/>
      <c r="S31" s="421"/>
      <c r="T31" s="421"/>
      <c r="U31" s="421"/>
    </row>
    <row r="32" spans="1:21" ht="4.5" customHeight="1" x14ac:dyDescent="0.25">
      <c r="A32" s="270"/>
      <c r="B32" s="270"/>
      <c r="C32" s="271"/>
      <c r="D32" s="271"/>
      <c r="E32" s="271"/>
      <c r="F32" s="271"/>
      <c r="G32" s="271"/>
      <c r="H32" s="271"/>
      <c r="I32" s="271"/>
      <c r="J32" s="271"/>
      <c r="K32" s="271"/>
      <c r="L32" s="271"/>
      <c r="M32" s="271"/>
      <c r="N32" s="271"/>
      <c r="O32" s="271"/>
      <c r="P32" s="271"/>
      <c r="Q32" s="271"/>
      <c r="R32" s="271"/>
      <c r="S32" s="271"/>
      <c r="T32" s="271"/>
      <c r="U32" s="271"/>
    </row>
    <row r="33" spans="1:21" ht="68.099999999999994" customHeight="1" x14ac:dyDescent="0.25">
      <c r="A33" s="270" t="s">
        <v>39</v>
      </c>
      <c r="B33" s="270"/>
      <c r="C33" s="421" t="s">
        <v>355</v>
      </c>
      <c r="D33" s="421"/>
      <c r="E33" s="421"/>
      <c r="F33" s="421"/>
      <c r="G33" s="421"/>
      <c r="H33" s="421"/>
      <c r="I33" s="421"/>
      <c r="J33" s="421"/>
      <c r="K33" s="421"/>
      <c r="L33" s="421"/>
      <c r="M33" s="421"/>
      <c r="N33" s="421"/>
      <c r="O33" s="421"/>
      <c r="P33" s="421"/>
      <c r="Q33" s="421"/>
      <c r="R33" s="421"/>
      <c r="S33" s="421"/>
      <c r="T33" s="421"/>
      <c r="U33" s="421"/>
    </row>
    <row r="34" spans="1:21" ht="29.45" customHeight="1" x14ac:dyDescent="0.25">
      <c r="A34" s="270" t="s">
        <v>40</v>
      </c>
      <c r="B34" s="270"/>
      <c r="C34" s="421" t="s">
        <v>356</v>
      </c>
      <c r="D34" s="421"/>
      <c r="E34" s="421"/>
      <c r="F34" s="421"/>
      <c r="G34" s="421"/>
      <c r="H34" s="421"/>
      <c r="I34" s="421"/>
      <c r="J34" s="421"/>
      <c r="K34" s="421"/>
      <c r="L34" s="421"/>
      <c r="M34" s="421"/>
      <c r="N34" s="421"/>
      <c r="O34" s="421"/>
      <c r="P34" s="421"/>
      <c r="Q34" s="421"/>
      <c r="R34" s="421"/>
      <c r="S34" s="421"/>
      <c r="T34" s="421"/>
      <c r="U34" s="421"/>
    </row>
    <row r="35" spans="1:21" ht="4.5" customHeight="1" x14ac:dyDescent="0.25"/>
    <row r="36" spans="1:21" ht="16.5" customHeight="1" x14ac:dyDescent="0.25">
      <c r="A36" s="274" t="s">
        <v>65</v>
      </c>
      <c r="B36" s="273"/>
      <c r="C36" s="273"/>
      <c r="D36" s="273"/>
      <c r="E36" s="421" t="s">
        <v>66</v>
      </c>
      <c r="F36" s="421"/>
      <c r="G36" s="421"/>
      <c r="H36" s="421"/>
      <c r="I36" s="421"/>
      <c r="J36" s="421"/>
      <c r="K36" s="421"/>
      <c r="L36" s="421"/>
      <c r="M36" s="421"/>
      <c r="N36" s="421"/>
      <c r="O36" s="421"/>
      <c r="P36" s="421"/>
      <c r="Q36" s="421"/>
      <c r="R36" s="421"/>
      <c r="S36" s="421"/>
      <c r="T36" s="421"/>
      <c r="U36" s="421"/>
    </row>
  </sheetData>
  <mergeCells count="7">
    <mergeCell ref="C34:U34"/>
    <mergeCell ref="E36:U36"/>
    <mergeCell ref="K1:U1"/>
    <mergeCell ref="C28:U28"/>
    <mergeCell ref="C30:U30"/>
    <mergeCell ref="C31:U31"/>
    <mergeCell ref="C33:U33"/>
  </mergeCells>
  <pageMargins left="0.7" right="0.7" top="0.75" bottom="0.75" header="0.3" footer="0.3"/>
  <pageSetup paperSize="9" fitToHeight="0" orientation="landscape" useFirstPageNumber="1" horizontalDpi="300" verticalDpi="300" r:id="rId1"/>
  <headerFooter>
    <oddHeader>&amp;C&amp;"Arial,Regular"&amp;8TABLE 8A.15</oddHeader>
    <oddFooter>&amp;L&amp;8&amp;G 
&amp;"Arial,Regular"REPORT ON
GOVERNMENT
SERVICES 2020&amp;C &amp;R&amp;8&amp;G&amp;"Arial,Regular" 
CORRECTIVE SERVICES
&amp;"Arial,Regular"PAGE &amp;"Arial,Bold"&amp;P&amp;"Arial,Regular" of TABLE 8A.15</oddFooter>
  </headerFooter>
  <rowBreaks count="1" manualBreakCount="1">
    <brk id="28"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GridLines="0" zoomScaleNormal="100" workbookViewId="0"/>
  </sheetViews>
  <sheetFormatPr defaultRowHeight="15" x14ac:dyDescent="0.25"/>
  <cols>
    <col min="1" max="11" width="1.7109375" customWidth="1"/>
    <col min="12" max="12" width="5.28515625" customWidth="1"/>
    <col min="13" max="21" width="6.7109375" customWidth="1"/>
  </cols>
  <sheetData>
    <row r="1" spans="1:21" ht="50.45" customHeight="1" x14ac:dyDescent="0.25">
      <c r="A1" s="276" t="s">
        <v>357</v>
      </c>
      <c r="B1" s="276"/>
      <c r="C1" s="276"/>
      <c r="D1" s="276"/>
      <c r="E1" s="276"/>
      <c r="F1" s="276"/>
      <c r="G1" s="276"/>
      <c r="H1" s="276"/>
      <c r="I1" s="276"/>
      <c r="J1" s="276"/>
      <c r="K1" s="422" t="s">
        <v>358</v>
      </c>
      <c r="L1" s="423"/>
      <c r="M1" s="423"/>
      <c r="N1" s="423"/>
      <c r="O1" s="423"/>
      <c r="P1" s="423"/>
      <c r="Q1" s="423"/>
      <c r="R1" s="423"/>
      <c r="S1" s="423"/>
      <c r="T1" s="423"/>
      <c r="U1" s="423"/>
    </row>
    <row r="2" spans="1:21" ht="16.5" customHeight="1" x14ac:dyDescent="0.25">
      <c r="A2" s="277"/>
      <c r="B2" s="277"/>
      <c r="C2" s="277"/>
      <c r="D2" s="277"/>
      <c r="E2" s="277"/>
      <c r="F2" s="277"/>
      <c r="G2" s="277"/>
      <c r="H2" s="277"/>
      <c r="I2" s="277"/>
      <c r="J2" s="277"/>
      <c r="K2" s="277"/>
      <c r="L2" s="278" t="s">
        <v>2</v>
      </c>
      <c r="M2" s="279" t="s">
        <v>359</v>
      </c>
      <c r="N2" s="279" t="s">
        <v>360</v>
      </c>
      <c r="O2" s="279" t="s">
        <v>361</v>
      </c>
      <c r="P2" s="279" t="s">
        <v>362</v>
      </c>
      <c r="Q2" s="279" t="s">
        <v>363</v>
      </c>
      <c r="R2" s="279" t="s">
        <v>364</v>
      </c>
      <c r="S2" s="279" t="s">
        <v>365</v>
      </c>
      <c r="T2" s="279" t="s">
        <v>366</v>
      </c>
      <c r="U2" s="279" t="s">
        <v>367</v>
      </c>
    </row>
    <row r="3" spans="1:21" ht="16.5" customHeight="1" x14ac:dyDescent="0.25">
      <c r="A3" s="275" t="s">
        <v>350</v>
      </c>
      <c r="B3" s="275"/>
      <c r="C3" s="275"/>
      <c r="D3" s="275"/>
      <c r="E3" s="275"/>
      <c r="F3" s="275"/>
      <c r="G3" s="275"/>
      <c r="H3" s="275"/>
      <c r="I3" s="275"/>
      <c r="J3" s="275"/>
      <c r="K3" s="275"/>
      <c r="L3" s="280"/>
      <c r="M3" s="281"/>
      <c r="N3" s="281"/>
      <c r="O3" s="281"/>
      <c r="P3" s="281"/>
      <c r="Q3" s="281"/>
      <c r="R3" s="281"/>
      <c r="S3" s="281"/>
      <c r="T3" s="281"/>
      <c r="U3" s="281"/>
    </row>
    <row r="4" spans="1:21" ht="16.5" customHeight="1" x14ac:dyDescent="0.25">
      <c r="A4" s="275"/>
      <c r="B4" s="275" t="s">
        <v>368</v>
      </c>
      <c r="C4" s="275"/>
      <c r="D4" s="275"/>
      <c r="E4" s="275"/>
      <c r="F4" s="275"/>
      <c r="G4" s="275"/>
      <c r="H4" s="275"/>
      <c r="I4" s="275"/>
      <c r="J4" s="275"/>
      <c r="K4" s="275"/>
      <c r="L4" s="280"/>
      <c r="M4" s="281"/>
      <c r="N4" s="281"/>
      <c r="O4" s="281"/>
      <c r="P4" s="281"/>
      <c r="Q4" s="281"/>
      <c r="R4" s="281"/>
      <c r="S4" s="281"/>
      <c r="T4" s="281"/>
      <c r="U4" s="281"/>
    </row>
    <row r="5" spans="1:21" ht="16.5" customHeight="1" x14ac:dyDescent="0.25">
      <c r="A5" s="275"/>
      <c r="B5" s="275"/>
      <c r="C5" s="275" t="s">
        <v>369</v>
      </c>
      <c r="D5" s="275"/>
      <c r="E5" s="275"/>
      <c r="F5" s="275"/>
      <c r="G5" s="275"/>
      <c r="H5" s="275"/>
      <c r="I5" s="275"/>
      <c r="J5" s="275"/>
      <c r="K5" s="275"/>
      <c r="L5" s="280"/>
      <c r="M5" s="281"/>
      <c r="N5" s="281"/>
      <c r="O5" s="281"/>
      <c r="P5" s="281"/>
      <c r="Q5" s="281"/>
      <c r="R5" s="281"/>
      <c r="S5" s="281"/>
      <c r="T5" s="281"/>
      <c r="U5" s="281"/>
    </row>
    <row r="6" spans="1:21" ht="16.5" customHeight="1" x14ac:dyDescent="0.25">
      <c r="A6" s="275"/>
      <c r="B6" s="275"/>
      <c r="C6" s="275"/>
      <c r="D6" s="275" t="s">
        <v>13</v>
      </c>
      <c r="E6" s="275"/>
      <c r="F6" s="275"/>
      <c r="G6" s="275"/>
      <c r="H6" s="275"/>
      <c r="I6" s="275"/>
      <c r="J6" s="275"/>
      <c r="K6" s="275"/>
      <c r="L6" s="280" t="s">
        <v>113</v>
      </c>
      <c r="M6" s="286">
        <v>1</v>
      </c>
      <c r="N6" s="281" t="s">
        <v>18</v>
      </c>
      <c r="O6" s="281" t="s">
        <v>18</v>
      </c>
      <c r="P6" s="286">
        <v>1</v>
      </c>
      <c r="Q6" s="281" t="s">
        <v>18</v>
      </c>
      <c r="R6" s="281" t="s">
        <v>18</v>
      </c>
      <c r="S6" s="281" t="s">
        <v>18</v>
      </c>
      <c r="T6" s="281" t="s">
        <v>18</v>
      </c>
      <c r="U6" s="286">
        <v>2</v>
      </c>
    </row>
    <row r="7" spans="1:21" ht="16.5" customHeight="1" x14ac:dyDescent="0.25">
      <c r="A7" s="275"/>
      <c r="B7" s="275"/>
      <c r="C7" s="275"/>
      <c r="D7" s="275" t="s">
        <v>79</v>
      </c>
      <c r="E7" s="275"/>
      <c r="F7" s="275"/>
      <c r="G7" s="275"/>
      <c r="H7" s="275"/>
      <c r="I7" s="275"/>
      <c r="J7" s="275"/>
      <c r="K7" s="275"/>
      <c r="L7" s="280" t="s">
        <v>113</v>
      </c>
      <c r="M7" s="286">
        <v>2</v>
      </c>
      <c r="N7" s="281" t="s">
        <v>18</v>
      </c>
      <c r="O7" s="281" t="s">
        <v>18</v>
      </c>
      <c r="P7" s="281" t="s">
        <v>18</v>
      </c>
      <c r="Q7" s="281" t="s">
        <v>18</v>
      </c>
      <c r="R7" s="281" t="s">
        <v>18</v>
      </c>
      <c r="S7" s="281" t="s">
        <v>18</v>
      </c>
      <c r="T7" s="281" t="s">
        <v>18</v>
      </c>
      <c r="U7" s="286">
        <v>2</v>
      </c>
    </row>
    <row r="8" spans="1:21" ht="16.5" customHeight="1" x14ac:dyDescent="0.25">
      <c r="A8" s="275"/>
      <c r="B8" s="275"/>
      <c r="C8" s="275"/>
      <c r="D8" s="275" t="s">
        <v>80</v>
      </c>
      <c r="E8" s="275"/>
      <c r="F8" s="275"/>
      <c r="G8" s="275"/>
      <c r="H8" s="275"/>
      <c r="I8" s="275"/>
      <c r="J8" s="275"/>
      <c r="K8" s="275"/>
      <c r="L8" s="280" t="s">
        <v>113</v>
      </c>
      <c r="M8" s="281" t="s">
        <v>18</v>
      </c>
      <c r="N8" s="281" t="s">
        <v>18</v>
      </c>
      <c r="O8" s="286">
        <v>1</v>
      </c>
      <c r="P8" s="286">
        <v>2</v>
      </c>
      <c r="Q8" s="281" t="s">
        <v>18</v>
      </c>
      <c r="R8" s="281" t="s">
        <v>18</v>
      </c>
      <c r="S8" s="281" t="s">
        <v>18</v>
      </c>
      <c r="T8" s="286">
        <v>1</v>
      </c>
      <c r="U8" s="286">
        <v>4</v>
      </c>
    </row>
    <row r="9" spans="1:21" ht="16.5" customHeight="1" x14ac:dyDescent="0.25">
      <c r="A9" s="275"/>
      <c r="B9" s="275"/>
      <c r="C9" s="275"/>
      <c r="D9" s="275" t="s">
        <v>81</v>
      </c>
      <c r="E9" s="275"/>
      <c r="F9" s="275"/>
      <c r="G9" s="275"/>
      <c r="H9" s="275"/>
      <c r="I9" s="275"/>
      <c r="J9" s="275"/>
      <c r="K9" s="275"/>
      <c r="L9" s="280" t="s">
        <v>113</v>
      </c>
      <c r="M9" s="286">
        <v>1</v>
      </c>
      <c r="N9" s="281" t="s">
        <v>18</v>
      </c>
      <c r="O9" s="286">
        <v>1</v>
      </c>
      <c r="P9" s="286">
        <v>3</v>
      </c>
      <c r="Q9" s="281" t="s">
        <v>18</v>
      </c>
      <c r="R9" s="281" t="s">
        <v>18</v>
      </c>
      <c r="S9" s="286">
        <v>1</v>
      </c>
      <c r="T9" s="281" t="s">
        <v>18</v>
      </c>
      <c r="U9" s="286">
        <v>6</v>
      </c>
    </row>
    <row r="10" spans="1:21" ht="16.5" customHeight="1" x14ac:dyDescent="0.25">
      <c r="A10" s="275"/>
      <c r="B10" s="275"/>
      <c r="C10" s="275"/>
      <c r="D10" s="275" t="s">
        <v>82</v>
      </c>
      <c r="E10" s="275"/>
      <c r="F10" s="275"/>
      <c r="G10" s="275"/>
      <c r="H10" s="275"/>
      <c r="I10" s="275"/>
      <c r="J10" s="275"/>
      <c r="K10" s="275"/>
      <c r="L10" s="280" t="s">
        <v>113</v>
      </c>
      <c r="M10" s="281" t="s">
        <v>18</v>
      </c>
      <c r="N10" s="281" t="s">
        <v>18</v>
      </c>
      <c r="O10" s="286">
        <v>2</v>
      </c>
      <c r="P10" s="286">
        <v>1</v>
      </c>
      <c r="Q10" s="286">
        <v>1</v>
      </c>
      <c r="R10" s="281" t="s">
        <v>18</v>
      </c>
      <c r="S10" s="281" t="s">
        <v>18</v>
      </c>
      <c r="T10" s="281" t="s">
        <v>18</v>
      </c>
      <c r="U10" s="286">
        <v>4</v>
      </c>
    </row>
    <row r="11" spans="1:21" ht="16.5" customHeight="1" x14ac:dyDescent="0.25">
      <c r="A11" s="275"/>
      <c r="B11" s="275"/>
      <c r="C11" s="275"/>
      <c r="D11" s="275" t="s">
        <v>83</v>
      </c>
      <c r="E11" s="275"/>
      <c r="F11" s="275"/>
      <c r="G11" s="275"/>
      <c r="H11" s="275"/>
      <c r="I11" s="275"/>
      <c r="J11" s="275"/>
      <c r="K11" s="275"/>
      <c r="L11" s="280" t="s">
        <v>113</v>
      </c>
      <c r="M11" s="281" t="s">
        <v>18</v>
      </c>
      <c r="N11" s="281" t="s">
        <v>18</v>
      </c>
      <c r="O11" s="286">
        <v>1</v>
      </c>
      <c r="P11" s="281" t="s">
        <v>18</v>
      </c>
      <c r="Q11" s="281" t="s">
        <v>18</v>
      </c>
      <c r="R11" s="281" t="s">
        <v>18</v>
      </c>
      <c r="S11" s="281" t="s">
        <v>18</v>
      </c>
      <c r="T11" s="281" t="s">
        <v>18</v>
      </c>
      <c r="U11" s="286">
        <v>1</v>
      </c>
    </row>
    <row r="12" spans="1:21" ht="16.5" customHeight="1" x14ac:dyDescent="0.25">
      <c r="A12" s="275"/>
      <c r="B12" s="275"/>
      <c r="C12" s="275"/>
      <c r="D12" s="275" t="s">
        <v>84</v>
      </c>
      <c r="E12" s="275"/>
      <c r="F12" s="275"/>
      <c r="G12" s="275"/>
      <c r="H12" s="275"/>
      <c r="I12" s="275"/>
      <c r="J12" s="275"/>
      <c r="K12" s="275"/>
      <c r="L12" s="280" t="s">
        <v>113</v>
      </c>
      <c r="M12" s="281" t="s">
        <v>18</v>
      </c>
      <c r="N12" s="281" t="s">
        <v>18</v>
      </c>
      <c r="O12" s="281" t="s">
        <v>18</v>
      </c>
      <c r="P12" s="286">
        <v>1</v>
      </c>
      <c r="Q12" s="281" t="s">
        <v>18</v>
      </c>
      <c r="R12" s="281" t="s">
        <v>18</v>
      </c>
      <c r="S12" s="281" t="s">
        <v>18</v>
      </c>
      <c r="T12" s="281" t="s">
        <v>18</v>
      </c>
      <c r="U12" s="286">
        <v>1</v>
      </c>
    </row>
    <row r="13" spans="1:21" ht="16.5" customHeight="1" x14ac:dyDescent="0.25">
      <c r="A13" s="275"/>
      <c r="B13" s="275"/>
      <c r="C13" s="275"/>
      <c r="D13" s="275" t="s">
        <v>85</v>
      </c>
      <c r="E13" s="275"/>
      <c r="F13" s="275"/>
      <c r="G13" s="275"/>
      <c r="H13" s="275"/>
      <c r="I13" s="275"/>
      <c r="J13" s="275"/>
      <c r="K13" s="275"/>
      <c r="L13" s="280" t="s">
        <v>113</v>
      </c>
      <c r="M13" s="286">
        <v>1</v>
      </c>
      <c r="N13" s="281" t="s">
        <v>18</v>
      </c>
      <c r="O13" s="286">
        <v>1</v>
      </c>
      <c r="P13" s="281" t="s">
        <v>18</v>
      </c>
      <c r="Q13" s="281" t="s">
        <v>18</v>
      </c>
      <c r="R13" s="281" t="s">
        <v>18</v>
      </c>
      <c r="S13" s="281" t="s">
        <v>18</v>
      </c>
      <c r="T13" s="281" t="s">
        <v>18</v>
      </c>
      <c r="U13" s="286">
        <v>2</v>
      </c>
    </row>
    <row r="14" spans="1:21" ht="16.5" customHeight="1" x14ac:dyDescent="0.25">
      <c r="A14" s="275"/>
      <c r="B14" s="275"/>
      <c r="C14" s="275"/>
      <c r="D14" s="275" t="s">
        <v>86</v>
      </c>
      <c r="E14" s="275"/>
      <c r="F14" s="275"/>
      <c r="G14" s="275"/>
      <c r="H14" s="275"/>
      <c r="I14" s="275"/>
      <c r="J14" s="275"/>
      <c r="K14" s="275"/>
      <c r="L14" s="280" t="s">
        <v>113</v>
      </c>
      <c r="M14" s="286">
        <v>1</v>
      </c>
      <c r="N14" s="281" t="s">
        <v>18</v>
      </c>
      <c r="O14" s="281" t="s">
        <v>18</v>
      </c>
      <c r="P14" s="286">
        <v>1</v>
      </c>
      <c r="Q14" s="286">
        <v>1</v>
      </c>
      <c r="R14" s="281" t="s">
        <v>18</v>
      </c>
      <c r="S14" s="281" t="s">
        <v>18</v>
      </c>
      <c r="T14" s="281" t="s">
        <v>18</v>
      </c>
      <c r="U14" s="286">
        <v>3</v>
      </c>
    </row>
    <row r="15" spans="1:21" ht="16.5" customHeight="1" x14ac:dyDescent="0.25">
      <c r="A15" s="275"/>
      <c r="B15" s="275"/>
      <c r="C15" s="275"/>
      <c r="D15" s="275" t="s">
        <v>87</v>
      </c>
      <c r="E15" s="275"/>
      <c r="F15" s="275"/>
      <c r="G15" s="275"/>
      <c r="H15" s="275"/>
      <c r="I15" s="275"/>
      <c r="J15" s="275"/>
      <c r="K15" s="275"/>
      <c r="L15" s="280" t="s">
        <v>113</v>
      </c>
      <c r="M15" s="286">
        <v>1</v>
      </c>
      <c r="N15" s="281" t="s">
        <v>18</v>
      </c>
      <c r="O15" s="281" t="s">
        <v>18</v>
      </c>
      <c r="P15" s="286">
        <v>1</v>
      </c>
      <c r="Q15" s="281" t="s">
        <v>18</v>
      </c>
      <c r="R15" s="281" t="s">
        <v>18</v>
      </c>
      <c r="S15" s="281" t="s">
        <v>18</v>
      </c>
      <c r="T15" s="286">
        <v>1</v>
      </c>
      <c r="U15" s="286">
        <v>3</v>
      </c>
    </row>
    <row r="16" spans="1:21" ht="16.5" customHeight="1" x14ac:dyDescent="0.25">
      <c r="A16" s="275"/>
      <c r="B16" s="275"/>
      <c r="C16" s="275" t="s">
        <v>370</v>
      </c>
      <c r="D16" s="275"/>
      <c r="E16" s="275"/>
      <c r="F16" s="275"/>
      <c r="G16" s="275"/>
      <c r="H16" s="275"/>
      <c r="I16" s="275"/>
      <c r="J16" s="275"/>
      <c r="K16" s="275"/>
      <c r="L16" s="280"/>
      <c r="M16" s="281"/>
      <c r="N16" s="281"/>
      <c r="O16" s="281"/>
      <c r="P16" s="281"/>
      <c r="Q16" s="281"/>
      <c r="R16" s="281"/>
      <c r="S16" s="281"/>
      <c r="T16" s="281"/>
      <c r="U16" s="281"/>
    </row>
    <row r="17" spans="1:21" ht="16.5" customHeight="1" x14ac:dyDescent="0.25">
      <c r="A17" s="275"/>
      <c r="B17" s="275"/>
      <c r="C17" s="275"/>
      <c r="D17" s="275" t="s">
        <v>13</v>
      </c>
      <c r="E17" s="275"/>
      <c r="F17" s="275"/>
      <c r="G17" s="275"/>
      <c r="H17" s="275"/>
      <c r="I17" s="275"/>
      <c r="J17" s="275"/>
      <c r="K17" s="275"/>
      <c r="L17" s="280" t="s">
        <v>113</v>
      </c>
      <c r="M17" s="285">
        <v>10</v>
      </c>
      <c r="N17" s="286">
        <v>6</v>
      </c>
      <c r="O17" s="286">
        <v>4</v>
      </c>
      <c r="P17" s="286">
        <v>4</v>
      </c>
      <c r="Q17" s="281" t="s">
        <v>18</v>
      </c>
      <c r="R17" s="286">
        <v>1</v>
      </c>
      <c r="S17" s="281" t="s">
        <v>18</v>
      </c>
      <c r="T17" s="281" t="s">
        <v>18</v>
      </c>
      <c r="U17" s="285">
        <v>25</v>
      </c>
    </row>
    <row r="18" spans="1:21" ht="16.5" customHeight="1" x14ac:dyDescent="0.25">
      <c r="A18" s="275"/>
      <c r="B18" s="275"/>
      <c r="C18" s="275"/>
      <c r="D18" s="275" t="s">
        <v>79</v>
      </c>
      <c r="E18" s="275"/>
      <c r="F18" s="275"/>
      <c r="G18" s="275"/>
      <c r="H18" s="275"/>
      <c r="I18" s="275"/>
      <c r="J18" s="275"/>
      <c r="K18" s="275"/>
      <c r="L18" s="280" t="s">
        <v>113</v>
      </c>
      <c r="M18" s="286">
        <v>7</v>
      </c>
      <c r="N18" s="286">
        <v>5</v>
      </c>
      <c r="O18" s="286">
        <v>2</v>
      </c>
      <c r="P18" s="281" t="s">
        <v>18</v>
      </c>
      <c r="Q18" s="286">
        <v>1</v>
      </c>
      <c r="R18" s="281" t="s">
        <v>18</v>
      </c>
      <c r="S18" s="281" t="s">
        <v>18</v>
      </c>
      <c r="T18" s="286">
        <v>1</v>
      </c>
      <c r="U18" s="285">
        <v>16</v>
      </c>
    </row>
    <row r="19" spans="1:21" ht="16.5" customHeight="1" x14ac:dyDescent="0.25">
      <c r="A19" s="275"/>
      <c r="B19" s="275"/>
      <c r="C19" s="275"/>
      <c r="D19" s="275" t="s">
        <v>80</v>
      </c>
      <c r="E19" s="275"/>
      <c r="F19" s="275"/>
      <c r="G19" s="275"/>
      <c r="H19" s="275"/>
      <c r="I19" s="275"/>
      <c r="J19" s="275"/>
      <c r="K19" s="275"/>
      <c r="L19" s="280" t="s">
        <v>113</v>
      </c>
      <c r="M19" s="285">
        <v>12</v>
      </c>
      <c r="N19" s="286">
        <v>4</v>
      </c>
      <c r="O19" s="281" t="s">
        <v>18</v>
      </c>
      <c r="P19" s="281" t="s">
        <v>18</v>
      </c>
      <c r="Q19" s="281" t="s">
        <v>18</v>
      </c>
      <c r="R19" s="281" t="s">
        <v>18</v>
      </c>
      <c r="S19" s="286">
        <v>1</v>
      </c>
      <c r="T19" s="281" t="s">
        <v>18</v>
      </c>
      <c r="U19" s="285">
        <v>17</v>
      </c>
    </row>
    <row r="20" spans="1:21" ht="16.5" customHeight="1" x14ac:dyDescent="0.25">
      <c r="A20" s="275"/>
      <c r="B20" s="275"/>
      <c r="C20" s="275"/>
      <c r="D20" s="275" t="s">
        <v>81</v>
      </c>
      <c r="E20" s="275"/>
      <c r="F20" s="275"/>
      <c r="G20" s="275"/>
      <c r="H20" s="275"/>
      <c r="I20" s="275"/>
      <c r="J20" s="275"/>
      <c r="K20" s="275"/>
      <c r="L20" s="280" t="s">
        <v>113</v>
      </c>
      <c r="M20" s="286">
        <v>5</v>
      </c>
      <c r="N20" s="286">
        <v>1</v>
      </c>
      <c r="O20" s="286">
        <v>2</v>
      </c>
      <c r="P20" s="286">
        <v>3</v>
      </c>
      <c r="Q20" s="286">
        <v>2</v>
      </c>
      <c r="R20" s="281" t="s">
        <v>18</v>
      </c>
      <c r="S20" s="281" t="s">
        <v>18</v>
      </c>
      <c r="T20" s="286">
        <v>1</v>
      </c>
      <c r="U20" s="285">
        <v>14</v>
      </c>
    </row>
    <row r="21" spans="1:21" ht="16.5" customHeight="1" x14ac:dyDescent="0.25">
      <c r="A21" s="275"/>
      <c r="B21" s="275"/>
      <c r="C21" s="275"/>
      <c r="D21" s="275" t="s">
        <v>82</v>
      </c>
      <c r="E21" s="275"/>
      <c r="F21" s="275"/>
      <c r="G21" s="275"/>
      <c r="H21" s="275"/>
      <c r="I21" s="275"/>
      <c r="J21" s="275"/>
      <c r="K21" s="275"/>
      <c r="L21" s="280" t="s">
        <v>113</v>
      </c>
      <c r="M21" s="286">
        <v>2</v>
      </c>
      <c r="N21" s="286">
        <v>3</v>
      </c>
      <c r="O21" s="286">
        <v>1</v>
      </c>
      <c r="P21" s="286">
        <v>2</v>
      </c>
      <c r="Q21" s="286">
        <v>3</v>
      </c>
      <c r="R21" s="286">
        <v>2</v>
      </c>
      <c r="S21" s="281" t="s">
        <v>18</v>
      </c>
      <c r="T21" s="281" t="s">
        <v>18</v>
      </c>
      <c r="U21" s="285">
        <v>13</v>
      </c>
    </row>
    <row r="22" spans="1:21" ht="16.5" customHeight="1" x14ac:dyDescent="0.25">
      <c r="A22" s="275"/>
      <c r="B22" s="275"/>
      <c r="C22" s="275"/>
      <c r="D22" s="275" t="s">
        <v>83</v>
      </c>
      <c r="E22" s="275"/>
      <c r="F22" s="275"/>
      <c r="G22" s="275"/>
      <c r="H22" s="275"/>
      <c r="I22" s="275"/>
      <c r="J22" s="275"/>
      <c r="K22" s="275"/>
      <c r="L22" s="280" t="s">
        <v>113</v>
      </c>
      <c r="M22" s="286">
        <v>4</v>
      </c>
      <c r="N22" s="281" t="s">
        <v>18</v>
      </c>
      <c r="O22" s="286">
        <v>2</v>
      </c>
      <c r="P22" s="286">
        <v>5</v>
      </c>
      <c r="Q22" s="286">
        <v>2</v>
      </c>
      <c r="R22" s="281" t="s">
        <v>18</v>
      </c>
      <c r="S22" s="286">
        <v>1</v>
      </c>
      <c r="T22" s="286">
        <v>1</v>
      </c>
      <c r="U22" s="285">
        <v>15</v>
      </c>
    </row>
    <row r="23" spans="1:21" ht="16.5" customHeight="1" x14ac:dyDescent="0.25">
      <c r="A23" s="275"/>
      <c r="B23" s="275"/>
      <c r="C23" s="275"/>
      <c r="D23" s="275" t="s">
        <v>84</v>
      </c>
      <c r="E23" s="275"/>
      <c r="F23" s="275"/>
      <c r="G23" s="275"/>
      <c r="H23" s="275"/>
      <c r="I23" s="275"/>
      <c r="J23" s="275"/>
      <c r="K23" s="275"/>
      <c r="L23" s="280" t="s">
        <v>113</v>
      </c>
      <c r="M23" s="286">
        <v>8</v>
      </c>
      <c r="N23" s="286">
        <v>3</v>
      </c>
      <c r="O23" s="286">
        <v>3</v>
      </c>
      <c r="P23" s="286">
        <v>1</v>
      </c>
      <c r="Q23" s="281" t="s">
        <v>18</v>
      </c>
      <c r="R23" s="281" t="s">
        <v>18</v>
      </c>
      <c r="S23" s="281" t="s">
        <v>18</v>
      </c>
      <c r="T23" s="281" t="s">
        <v>18</v>
      </c>
      <c r="U23" s="285">
        <v>15</v>
      </c>
    </row>
    <row r="24" spans="1:21" ht="16.5" customHeight="1" x14ac:dyDescent="0.25">
      <c r="A24" s="275"/>
      <c r="B24" s="275"/>
      <c r="C24" s="275"/>
      <c r="D24" s="275" t="s">
        <v>85</v>
      </c>
      <c r="E24" s="275"/>
      <c r="F24" s="275"/>
      <c r="G24" s="275"/>
      <c r="H24" s="275"/>
      <c r="I24" s="275"/>
      <c r="J24" s="275"/>
      <c r="K24" s="275"/>
      <c r="L24" s="280" t="s">
        <v>113</v>
      </c>
      <c r="M24" s="286">
        <v>5</v>
      </c>
      <c r="N24" s="281" t="s">
        <v>18</v>
      </c>
      <c r="O24" s="286">
        <v>1</v>
      </c>
      <c r="P24" s="281" t="s">
        <v>18</v>
      </c>
      <c r="Q24" s="286">
        <v>1</v>
      </c>
      <c r="R24" s="286">
        <v>1</v>
      </c>
      <c r="S24" s="281" t="s">
        <v>18</v>
      </c>
      <c r="T24" s="281" t="s">
        <v>18</v>
      </c>
      <c r="U24" s="286">
        <v>8</v>
      </c>
    </row>
    <row r="25" spans="1:21" ht="16.5" customHeight="1" x14ac:dyDescent="0.25">
      <c r="A25" s="275"/>
      <c r="B25" s="275"/>
      <c r="C25" s="275"/>
      <c r="D25" s="275" t="s">
        <v>86</v>
      </c>
      <c r="E25" s="275"/>
      <c r="F25" s="275"/>
      <c r="G25" s="275"/>
      <c r="H25" s="275"/>
      <c r="I25" s="275"/>
      <c r="J25" s="275"/>
      <c r="K25" s="275"/>
      <c r="L25" s="280" t="s">
        <v>113</v>
      </c>
      <c r="M25" s="285">
        <v>10</v>
      </c>
      <c r="N25" s="286">
        <v>2</v>
      </c>
      <c r="O25" s="286">
        <v>3</v>
      </c>
      <c r="P25" s="286">
        <v>1</v>
      </c>
      <c r="Q25" s="286">
        <v>1</v>
      </c>
      <c r="R25" s="281" t="s">
        <v>18</v>
      </c>
      <c r="S25" s="281" t="s">
        <v>18</v>
      </c>
      <c r="T25" s="286">
        <v>1</v>
      </c>
      <c r="U25" s="285">
        <v>18</v>
      </c>
    </row>
    <row r="26" spans="1:21" ht="16.5" customHeight="1" x14ac:dyDescent="0.25">
      <c r="A26" s="275"/>
      <c r="B26" s="275"/>
      <c r="C26" s="275"/>
      <c r="D26" s="275" t="s">
        <v>87</v>
      </c>
      <c r="E26" s="275"/>
      <c r="F26" s="275"/>
      <c r="G26" s="275"/>
      <c r="H26" s="275"/>
      <c r="I26" s="275"/>
      <c r="J26" s="275"/>
      <c r="K26" s="275"/>
      <c r="L26" s="280" t="s">
        <v>113</v>
      </c>
      <c r="M26" s="286">
        <v>4</v>
      </c>
      <c r="N26" s="286">
        <v>4</v>
      </c>
      <c r="O26" s="286">
        <v>4</v>
      </c>
      <c r="P26" s="286">
        <v>4</v>
      </c>
      <c r="Q26" s="281" t="s">
        <v>18</v>
      </c>
      <c r="R26" s="281" t="s">
        <v>18</v>
      </c>
      <c r="S26" s="281" t="s">
        <v>18</v>
      </c>
      <c r="T26" s="281" t="s">
        <v>18</v>
      </c>
      <c r="U26" s="285">
        <v>16</v>
      </c>
    </row>
    <row r="27" spans="1:21" ht="16.5" customHeight="1" x14ac:dyDescent="0.25">
      <c r="A27" s="275"/>
      <c r="B27" s="275" t="s">
        <v>353</v>
      </c>
      <c r="C27" s="275"/>
      <c r="D27" s="275"/>
      <c r="E27" s="275"/>
      <c r="F27" s="275"/>
      <c r="G27" s="275"/>
      <c r="H27" s="275"/>
      <c r="I27" s="275"/>
      <c r="J27" s="275"/>
      <c r="K27" s="275"/>
      <c r="L27" s="280"/>
      <c r="M27" s="281"/>
      <c r="N27" s="281"/>
      <c r="O27" s="281"/>
      <c r="P27" s="281"/>
      <c r="Q27" s="281"/>
      <c r="R27" s="281"/>
      <c r="S27" s="281"/>
      <c r="T27" s="281"/>
      <c r="U27" s="281"/>
    </row>
    <row r="28" spans="1:21" ht="16.5" customHeight="1" x14ac:dyDescent="0.25">
      <c r="A28" s="275"/>
      <c r="B28" s="275"/>
      <c r="C28" s="275" t="s">
        <v>369</v>
      </c>
      <c r="D28" s="275"/>
      <c r="E28" s="275"/>
      <c r="F28" s="275"/>
      <c r="G28" s="275"/>
      <c r="H28" s="275"/>
      <c r="I28" s="275"/>
      <c r="J28" s="275"/>
      <c r="K28" s="275"/>
      <c r="L28" s="280"/>
      <c r="M28" s="281"/>
      <c r="N28" s="281"/>
      <c r="O28" s="281"/>
      <c r="P28" s="281"/>
      <c r="Q28" s="281"/>
      <c r="R28" s="281"/>
      <c r="S28" s="281"/>
      <c r="T28" s="281"/>
      <c r="U28" s="281"/>
    </row>
    <row r="29" spans="1:21" ht="16.5" customHeight="1" x14ac:dyDescent="0.25">
      <c r="A29" s="275"/>
      <c r="B29" s="275"/>
      <c r="C29" s="275"/>
      <c r="D29" s="275" t="s">
        <v>13</v>
      </c>
      <c r="E29" s="275"/>
      <c r="F29" s="275"/>
      <c r="G29" s="275"/>
      <c r="H29" s="275"/>
      <c r="I29" s="275"/>
      <c r="J29" s="275"/>
      <c r="K29" s="275"/>
      <c r="L29" s="280" t="s">
        <v>163</v>
      </c>
      <c r="M29" s="281">
        <v>0.03</v>
      </c>
      <c r="N29" s="281" t="s">
        <v>18</v>
      </c>
      <c r="O29" s="281" t="s">
        <v>18</v>
      </c>
      <c r="P29" s="281">
        <v>0.04</v>
      </c>
      <c r="Q29" s="281" t="s">
        <v>18</v>
      </c>
      <c r="R29" s="281" t="s">
        <v>18</v>
      </c>
      <c r="S29" s="281" t="s">
        <v>18</v>
      </c>
      <c r="T29" s="281" t="s">
        <v>18</v>
      </c>
      <c r="U29" s="281">
        <v>0.02</v>
      </c>
    </row>
    <row r="30" spans="1:21" ht="16.5" customHeight="1" x14ac:dyDescent="0.25">
      <c r="A30" s="275"/>
      <c r="B30" s="275"/>
      <c r="C30" s="275"/>
      <c r="D30" s="275" t="s">
        <v>79</v>
      </c>
      <c r="E30" s="275"/>
      <c r="F30" s="275"/>
      <c r="G30" s="275"/>
      <c r="H30" s="275"/>
      <c r="I30" s="275"/>
      <c r="J30" s="275"/>
      <c r="K30" s="275"/>
      <c r="L30" s="280" t="s">
        <v>163</v>
      </c>
      <c r="M30" s="281">
        <v>0.06</v>
      </c>
      <c r="N30" s="281" t="s">
        <v>18</v>
      </c>
      <c r="O30" s="281" t="s">
        <v>18</v>
      </c>
      <c r="P30" s="281" t="s">
        <v>18</v>
      </c>
      <c r="Q30" s="281" t="s">
        <v>18</v>
      </c>
      <c r="R30" s="281" t="s">
        <v>18</v>
      </c>
      <c r="S30" s="281" t="s">
        <v>18</v>
      </c>
      <c r="T30" s="281" t="s">
        <v>18</v>
      </c>
      <c r="U30" s="281">
        <v>0.02</v>
      </c>
    </row>
    <row r="31" spans="1:21" ht="16.5" customHeight="1" x14ac:dyDescent="0.25">
      <c r="A31" s="275"/>
      <c r="B31" s="275"/>
      <c r="C31" s="275"/>
      <c r="D31" s="275" t="s">
        <v>80</v>
      </c>
      <c r="E31" s="275"/>
      <c r="F31" s="275"/>
      <c r="G31" s="275"/>
      <c r="H31" s="275"/>
      <c r="I31" s="275"/>
      <c r="J31" s="275"/>
      <c r="K31" s="275"/>
      <c r="L31" s="280" t="s">
        <v>163</v>
      </c>
      <c r="M31" s="281" t="s">
        <v>18</v>
      </c>
      <c r="N31" s="281" t="s">
        <v>18</v>
      </c>
      <c r="O31" s="281">
        <v>0.04</v>
      </c>
      <c r="P31" s="281">
        <v>0.08</v>
      </c>
      <c r="Q31" s="281" t="s">
        <v>18</v>
      </c>
      <c r="R31" s="281" t="s">
        <v>18</v>
      </c>
      <c r="S31" s="281" t="s">
        <v>18</v>
      </c>
      <c r="T31" s="281">
        <v>7.0000000000000007E-2</v>
      </c>
      <c r="U31" s="281">
        <v>0.04</v>
      </c>
    </row>
    <row r="32" spans="1:21" ht="16.5" customHeight="1" x14ac:dyDescent="0.25">
      <c r="A32" s="275"/>
      <c r="B32" s="275"/>
      <c r="C32" s="275"/>
      <c r="D32" s="275" t="s">
        <v>81</v>
      </c>
      <c r="E32" s="275"/>
      <c r="F32" s="275"/>
      <c r="G32" s="275"/>
      <c r="H32" s="275"/>
      <c r="I32" s="275"/>
      <c r="J32" s="275"/>
      <c r="K32" s="275"/>
      <c r="L32" s="280" t="s">
        <v>163</v>
      </c>
      <c r="M32" s="281">
        <v>0.03</v>
      </c>
      <c r="N32" s="281" t="s">
        <v>18</v>
      </c>
      <c r="O32" s="281">
        <v>0.04</v>
      </c>
      <c r="P32" s="281">
        <v>0.14000000000000001</v>
      </c>
      <c r="Q32" s="281" t="s">
        <v>18</v>
      </c>
      <c r="R32" s="281" t="s">
        <v>18</v>
      </c>
      <c r="S32" s="281">
        <v>1.0900000000000001</v>
      </c>
      <c r="T32" s="281" t="s">
        <v>18</v>
      </c>
      <c r="U32" s="281">
        <v>0.06</v>
      </c>
    </row>
    <row r="33" spans="1:21" ht="16.5" customHeight="1" x14ac:dyDescent="0.25">
      <c r="A33" s="275"/>
      <c r="B33" s="275"/>
      <c r="C33" s="275"/>
      <c r="D33" s="275" t="s">
        <v>82</v>
      </c>
      <c r="E33" s="275"/>
      <c r="F33" s="275"/>
      <c r="G33" s="275"/>
      <c r="H33" s="275"/>
      <c r="I33" s="275"/>
      <c r="J33" s="275"/>
      <c r="K33" s="275"/>
      <c r="L33" s="280" t="s">
        <v>163</v>
      </c>
      <c r="M33" s="281" t="s">
        <v>18</v>
      </c>
      <c r="N33" s="281" t="s">
        <v>18</v>
      </c>
      <c r="O33" s="281">
        <v>0.09</v>
      </c>
      <c r="P33" s="281">
        <v>0.05</v>
      </c>
      <c r="Q33" s="281">
        <v>0.17</v>
      </c>
      <c r="R33" s="281" t="s">
        <v>18</v>
      </c>
      <c r="S33" s="281" t="s">
        <v>18</v>
      </c>
      <c r="T33" s="281" t="s">
        <v>18</v>
      </c>
      <c r="U33" s="281">
        <v>0.04</v>
      </c>
    </row>
    <row r="34" spans="1:21" ht="16.5" customHeight="1" x14ac:dyDescent="0.25">
      <c r="A34" s="275"/>
      <c r="B34" s="275"/>
      <c r="C34" s="275"/>
      <c r="D34" s="275" t="s">
        <v>83</v>
      </c>
      <c r="E34" s="275"/>
      <c r="F34" s="275"/>
      <c r="G34" s="275"/>
      <c r="H34" s="275"/>
      <c r="I34" s="275"/>
      <c r="J34" s="275"/>
      <c r="K34" s="275"/>
      <c r="L34" s="280" t="s">
        <v>163</v>
      </c>
      <c r="M34" s="281" t="s">
        <v>18</v>
      </c>
      <c r="N34" s="281" t="s">
        <v>18</v>
      </c>
      <c r="O34" s="281">
        <v>0.05</v>
      </c>
      <c r="P34" s="281" t="s">
        <v>18</v>
      </c>
      <c r="Q34" s="281" t="s">
        <v>18</v>
      </c>
      <c r="R34" s="281" t="s">
        <v>18</v>
      </c>
      <c r="S34" s="281" t="s">
        <v>18</v>
      </c>
      <c r="T34" s="281" t="s">
        <v>18</v>
      </c>
      <c r="U34" s="281">
        <v>0.01</v>
      </c>
    </row>
    <row r="35" spans="1:21" ht="16.5" customHeight="1" x14ac:dyDescent="0.25">
      <c r="A35" s="275"/>
      <c r="B35" s="275"/>
      <c r="C35" s="275"/>
      <c r="D35" s="275" t="s">
        <v>84</v>
      </c>
      <c r="E35" s="275"/>
      <c r="F35" s="275"/>
      <c r="G35" s="275"/>
      <c r="H35" s="275"/>
      <c r="I35" s="275"/>
      <c r="J35" s="275"/>
      <c r="K35" s="275"/>
      <c r="L35" s="280" t="s">
        <v>163</v>
      </c>
      <c r="M35" s="281" t="s">
        <v>18</v>
      </c>
      <c r="N35" s="281" t="s">
        <v>18</v>
      </c>
      <c r="O35" s="281" t="s">
        <v>18</v>
      </c>
      <c r="P35" s="281">
        <v>0.05</v>
      </c>
      <c r="Q35" s="281" t="s">
        <v>18</v>
      </c>
      <c r="R35" s="281" t="s">
        <v>18</v>
      </c>
      <c r="S35" s="281" t="s">
        <v>18</v>
      </c>
      <c r="T35" s="281" t="s">
        <v>18</v>
      </c>
      <c r="U35" s="281">
        <v>0.01</v>
      </c>
    </row>
    <row r="36" spans="1:21" ht="16.5" customHeight="1" x14ac:dyDescent="0.25">
      <c r="A36" s="275"/>
      <c r="B36" s="275"/>
      <c r="C36" s="275"/>
      <c r="D36" s="275" t="s">
        <v>85</v>
      </c>
      <c r="E36" s="275"/>
      <c r="F36" s="275"/>
      <c r="G36" s="275"/>
      <c r="H36" s="275"/>
      <c r="I36" s="275"/>
      <c r="J36" s="275"/>
      <c r="K36" s="275"/>
      <c r="L36" s="280" t="s">
        <v>163</v>
      </c>
      <c r="M36" s="281">
        <v>0.05</v>
      </c>
      <c r="N36" s="281" t="s">
        <v>18</v>
      </c>
      <c r="O36" s="281">
        <v>0.06</v>
      </c>
      <c r="P36" s="281" t="s">
        <v>18</v>
      </c>
      <c r="Q36" s="281" t="s">
        <v>18</v>
      </c>
      <c r="R36" s="281" t="s">
        <v>18</v>
      </c>
      <c r="S36" s="281" t="s">
        <v>18</v>
      </c>
      <c r="T36" s="281" t="s">
        <v>18</v>
      </c>
      <c r="U36" s="281">
        <v>0.03</v>
      </c>
    </row>
    <row r="37" spans="1:21" ht="16.5" customHeight="1" x14ac:dyDescent="0.25">
      <c r="A37" s="275"/>
      <c r="B37" s="275"/>
      <c r="C37" s="275"/>
      <c r="D37" s="275" t="s">
        <v>86</v>
      </c>
      <c r="E37" s="275"/>
      <c r="F37" s="275"/>
      <c r="G37" s="275"/>
      <c r="H37" s="275"/>
      <c r="I37" s="275"/>
      <c r="J37" s="275"/>
      <c r="K37" s="275"/>
      <c r="L37" s="280" t="s">
        <v>163</v>
      </c>
      <c r="M37" s="281">
        <v>0.04</v>
      </c>
      <c r="N37" s="281" t="s">
        <v>18</v>
      </c>
      <c r="O37" s="281" t="s">
        <v>18</v>
      </c>
      <c r="P37" s="281">
        <v>0.06</v>
      </c>
      <c r="Q37" s="281">
        <v>0.21</v>
      </c>
      <c r="R37" s="281" t="s">
        <v>18</v>
      </c>
      <c r="S37" s="281" t="s">
        <v>18</v>
      </c>
      <c r="T37" s="281" t="s">
        <v>18</v>
      </c>
      <c r="U37" s="281">
        <v>0.04</v>
      </c>
    </row>
    <row r="38" spans="1:21" ht="16.5" customHeight="1" x14ac:dyDescent="0.25">
      <c r="A38" s="275"/>
      <c r="B38" s="275"/>
      <c r="C38" s="275"/>
      <c r="D38" s="275" t="s">
        <v>87</v>
      </c>
      <c r="E38" s="275"/>
      <c r="F38" s="275"/>
      <c r="G38" s="275"/>
      <c r="H38" s="275"/>
      <c r="I38" s="275"/>
      <c r="J38" s="275"/>
      <c r="K38" s="275"/>
      <c r="L38" s="280" t="s">
        <v>163</v>
      </c>
      <c r="M38" s="281">
        <v>0.04</v>
      </c>
      <c r="N38" s="281" t="s">
        <v>18</v>
      </c>
      <c r="O38" s="281" t="s">
        <v>18</v>
      </c>
      <c r="P38" s="281">
        <v>0.05</v>
      </c>
      <c r="Q38" s="281" t="s">
        <v>18</v>
      </c>
      <c r="R38" s="281" t="s">
        <v>18</v>
      </c>
      <c r="S38" s="281" t="s">
        <v>18</v>
      </c>
      <c r="T38" s="281">
        <v>0.11</v>
      </c>
      <c r="U38" s="281">
        <v>0.04</v>
      </c>
    </row>
    <row r="39" spans="1:21" ht="16.5" customHeight="1" x14ac:dyDescent="0.25">
      <c r="A39" s="275"/>
      <c r="B39" s="275"/>
      <c r="C39" s="275" t="s">
        <v>370</v>
      </c>
      <c r="D39" s="275"/>
      <c r="E39" s="275"/>
      <c r="F39" s="275"/>
      <c r="G39" s="275"/>
      <c r="H39" s="275"/>
      <c r="I39" s="275"/>
      <c r="J39" s="275"/>
      <c r="K39" s="275"/>
      <c r="L39" s="280"/>
      <c r="M39" s="281"/>
      <c r="N39" s="281"/>
      <c r="O39" s="281"/>
      <c r="P39" s="281"/>
      <c r="Q39" s="281"/>
      <c r="R39" s="281"/>
      <c r="S39" s="281"/>
      <c r="T39" s="281"/>
      <c r="U39" s="281"/>
    </row>
    <row r="40" spans="1:21" ht="16.5" customHeight="1" x14ac:dyDescent="0.25">
      <c r="A40" s="275"/>
      <c r="B40" s="275"/>
      <c r="C40" s="275"/>
      <c r="D40" s="275" t="s">
        <v>13</v>
      </c>
      <c r="E40" s="275"/>
      <c r="F40" s="275"/>
      <c r="G40" s="275"/>
      <c r="H40" s="275"/>
      <c r="I40" s="275"/>
      <c r="J40" s="275"/>
      <c r="K40" s="275"/>
      <c r="L40" s="280" t="s">
        <v>163</v>
      </c>
      <c r="M40" s="281">
        <v>0.1</v>
      </c>
      <c r="N40" s="281">
        <v>0.08</v>
      </c>
      <c r="O40" s="281">
        <v>7.0000000000000007E-2</v>
      </c>
      <c r="P40" s="281">
        <v>0.09</v>
      </c>
      <c r="Q40" s="281" t="s">
        <v>18</v>
      </c>
      <c r="R40" s="281">
        <v>0.19</v>
      </c>
      <c r="S40" s="281" t="s">
        <v>18</v>
      </c>
      <c r="T40" s="281" t="s">
        <v>18</v>
      </c>
      <c r="U40" s="281">
        <v>0.08</v>
      </c>
    </row>
    <row r="41" spans="1:21" ht="16.5" customHeight="1" x14ac:dyDescent="0.25">
      <c r="A41" s="275"/>
      <c r="B41" s="275"/>
      <c r="C41" s="275"/>
      <c r="D41" s="275" t="s">
        <v>79</v>
      </c>
      <c r="E41" s="275"/>
      <c r="F41" s="275"/>
      <c r="G41" s="275"/>
      <c r="H41" s="275"/>
      <c r="I41" s="275"/>
      <c r="J41" s="275"/>
      <c r="K41" s="275"/>
      <c r="L41" s="280" t="s">
        <v>163</v>
      </c>
      <c r="M41" s="281">
        <v>7.0000000000000007E-2</v>
      </c>
      <c r="N41" s="281">
        <v>0.08</v>
      </c>
      <c r="O41" s="281">
        <v>0.03</v>
      </c>
      <c r="P41" s="281" t="s">
        <v>18</v>
      </c>
      <c r="Q41" s="281">
        <v>0.04</v>
      </c>
      <c r="R41" s="281" t="s">
        <v>18</v>
      </c>
      <c r="S41" s="281" t="s">
        <v>18</v>
      </c>
      <c r="T41" s="281">
        <v>0.36</v>
      </c>
      <c r="U41" s="281">
        <v>0.05</v>
      </c>
    </row>
    <row r="42" spans="1:21" ht="16.5" customHeight="1" x14ac:dyDescent="0.25">
      <c r="A42" s="275"/>
      <c r="B42" s="275"/>
      <c r="C42" s="275"/>
      <c r="D42" s="275" t="s">
        <v>80</v>
      </c>
      <c r="E42" s="275"/>
      <c r="F42" s="275"/>
      <c r="G42" s="275"/>
      <c r="H42" s="275"/>
      <c r="I42" s="275"/>
      <c r="J42" s="275"/>
      <c r="K42" s="275"/>
      <c r="L42" s="280" t="s">
        <v>163</v>
      </c>
      <c r="M42" s="281">
        <v>0.12</v>
      </c>
      <c r="N42" s="281">
        <v>0.06</v>
      </c>
      <c r="O42" s="281" t="s">
        <v>18</v>
      </c>
      <c r="P42" s="281" t="s">
        <v>18</v>
      </c>
      <c r="Q42" s="281" t="s">
        <v>18</v>
      </c>
      <c r="R42" s="281" t="s">
        <v>18</v>
      </c>
      <c r="S42" s="281">
        <v>0.28999999999999998</v>
      </c>
      <c r="T42" s="281" t="s">
        <v>18</v>
      </c>
      <c r="U42" s="281">
        <v>0.06</v>
      </c>
    </row>
    <row r="43" spans="1:21" ht="16.5" customHeight="1" x14ac:dyDescent="0.25">
      <c r="A43" s="275"/>
      <c r="B43" s="275"/>
      <c r="C43" s="275"/>
      <c r="D43" s="275" t="s">
        <v>81</v>
      </c>
      <c r="E43" s="275"/>
      <c r="F43" s="275"/>
      <c r="G43" s="275"/>
      <c r="H43" s="275"/>
      <c r="I43" s="275"/>
      <c r="J43" s="275"/>
      <c r="K43" s="275"/>
      <c r="L43" s="280" t="s">
        <v>163</v>
      </c>
      <c r="M43" s="281">
        <v>0.05</v>
      </c>
      <c r="N43" s="281">
        <v>0.02</v>
      </c>
      <c r="O43" s="281">
        <v>0.04</v>
      </c>
      <c r="P43" s="281">
        <v>0.08</v>
      </c>
      <c r="Q43" s="281">
        <v>0.09</v>
      </c>
      <c r="R43" s="281" t="s">
        <v>18</v>
      </c>
      <c r="S43" s="281" t="s">
        <v>18</v>
      </c>
      <c r="T43" s="281">
        <v>0.37</v>
      </c>
      <c r="U43" s="281">
        <v>0.05</v>
      </c>
    </row>
    <row r="44" spans="1:21" ht="16.5" customHeight="1" x14ac:dyDescent="0.25">
      <c r="A44" s="275"/>
      <c r="B44" s="275"/>
      <c r="C44" s="275"/>
      <c r="D44" s="275" t="s">
        <v>82</v>
      </c>
      <c r="E44" s="275"/>
      <c r="F44" s="275"/>
      <c r="G44" s="275"/>
      <c r="H44" s="275"/>
      <c r="I44" s="275"/>
      <c r="J44" s="275"/>
      <c r="K44" s="275"/>
      <c r="L44" s="280" t="s">
        <v>163</v>
      </c>
      <c r="M44" s="281">
        <v>0.02</v>
      </c>
      <c r="N44" s="281">
        <v>0.05</v>
      </c>
      <c r="O44" s="281">
        <v>0.02</v>
      </c>
      <c r="P44" s="281">
        <v>0.06</v>
      </c>
      <c r="Q44" s="281">
        <v>0.15</v>
      </c>
      <c r="R44" s="281">
        <v>0.51</v>
      </c>
      <c r="S44" s="281" t="s">
        <v>18</v>
      </c>
      <c r="T44" s="281" t="s">
        <v>18</v>
      </c>
      <c r="U44" s="281">
        <v>0.05</v>
      </c>
    </row>
    <row r="45" spans="1:21" ht="16.5" customHeight="1" x14ac:dyDescent="0.25">
      <c r="A45" s="275"/>
      <c r="B45" s="275"/>
      <c r="C45" s="275"/>
      <c r="D45" s="275" t="s">
        <v>83</v>
      </c>
      <c r="E45" s="275"/>
      <c r="F45" s="275"/>
      <c r="G45" s="275"/>
      <c r="H45" s="275"/>
      <c r="I45" s="275"/>
      <c r="J45" s="275"/>
      <c r="K45" s="275"/>
      <c r="L45" s="280" t="s">
        <v>163</v>
      </c>
      <c r="M45" s="281">
        <v>0.05</v>
      </c>
      <c r="N45" s="281" t="s">
        <v>18</v>
      </c>
      <c r="O45" s="281">
        <v>0.04</v>
      </c>
      <c r="P45" s="281">
        <v>0.17</v>
      </c>
      <c r="Q45" s="281">
        <v>0.11</v>
      </c>
      <c r="R45" s="281" t="s">
        <v>18</v>
      </c>
      <c r="S45" s="281">
        <v>0.38</v>
      </c>
      <c r="T45" s="281">
        <v>0.49</v>
      </c>
      <c r="U45" s="281">
        <v>0.06</v>
      </c>
    </row>
    <row r="46" spans="1:21" ht="16.5" customHeight="1" x14ac:dyDescent="0.25">
      <c r="A46" s="275"/>
      <c r="B46" s="275"/>
      <c r="C46" s="275"/>
      <c r="D46" s="275" t="s">
        <v>84</v>
      </c>
      <c r="E46" s="275"/>
      <c r="F46" s="275"/>
      <c r="G46" s="275"/>
      <c r="H46" s="275"/>
      <c r="I46" s="275"/>
      <c r="J46" s="275"/>
      <c r="K46" s="275"/>
      <c r="L46" s="280" t="s">
        <v>163</v>
      </c>
      <c r="M46" s="281">
        <v>0.11</v>
      </c>
      <c r="N46" s="281">
        <v>0.06</v>
      </c>
      <c r="O46" s="281">
        <v>7.0000000000000007E-2</v>
      </c>
      <c r="P46" s="281">
        <v>0.03</v>
      </c>
      <c r="Q46" s="281" t="s">
        <v>18</v>
      </c>
      <c r="R46" s="281" t="s">
        <v>18</v>
      </c>
      <c r="S46" s="281" t="s">
        <v>18</v>
      </c>
      <c r="T46" s="281" t="s">
        <v>18</v>
      </c>
      <c r="U46" s="281">
        <v>7.0000000000000007E-2</v>
      </c>
    </row>
    <row r="47" spans="1:21" ht="16.5" customHeight="1" x14ac:dyDescent="0.25">
      <c r="A47" s="275"/>
      <c r="B47" s="275"/>
      <c r="C47" s="275"/>
      <c r="D47" s="275" t="s">
        <v>85</v>
      </c>
      <c r="E47" s="275"/>
      <c r="F47" s="275"/>
      <c r="G47" s="275"/>
      <c r="H47" s="275"/>
      <c r="I47" s="275"/>
      <c r="J47" s="275"/>
      <c r="K47" s="275"/>
      <c r="L47" s="280" t="s">
        <v>163</v>
      </c>
      <c r="M47" s="281">
        <v>7.0000000000000007E-2</v>
      </c>
      <c r="N47" s="281" t="s">
        <v>18</v>
      </c>
      <c r="O47" s="281">
        <v>0.03</v>
      </c>
      <c r="P47" s="281" t="s">
        <v>18</v>
      </c>
      <c r="Q47" s="281">
        <v>0.06</v>
      </c>
      <c r="R47" s="281">
        <v>0.23</v>
      </c>
      <c r="S47" s="281" t="s">
        <v>18</v>
      </c>
      <c r="T47" s="281" t="s">
        <v>18</v>
      </c>
      <c r="U47" s="281">
        <v>0.04</v>
      </c>
    </row>
    <row r="48" spans="1:21" ht="16.5" customHeight="1" x14ac:dyDescent="0.25">
      <c r="A48" s="275"/>
      <c r="B48" s="275"/>
      <c r="C48" s="275"/>
      <c r="D48" s="275" t="s">
        <v>86</v>
      </c>
      <c r="E48" s="275"/>
      <c r="F48" s="275"/>
      <c r="G48" s="275"/>
      <c r="H48" s="275"/>
      <c r="I48" s="275"/>
      <c r="J48" s="275"/>
      <c r="K48" s="275"/>
      <c r="L48" s="280" t="s">
        <v>163</v>
      </c>
      <c r="M48" s="281">
        <v>0.13</v>
      </c>
      <c r="N48" s="281">
        <v>0.05</v>
      </c>
      <c r="O48" s="281">
        <v>0.08</v>
      </c>
      <c r="P48" s="281">
        <v>0.04</v>
      </c>
      <c r="Q48" s="281">
        <v>7.0000000000000007E-2</v>
      </c>
      <c r="R48" s="281" t="s">
        <v>18</v>
      </c>
      <c r="S48" s="281" t="s">
        <v>18</v>
      </c>
      <c r="T48" s="281">
        <v>0.48</v>
      </c>
      <c r="U48" s="281">
        <v>0.09</v>
      </c>
    </row>
    <row r="49" spans="1:21" ht="16.5" customHeight="1" x14ac:dyDescent="0.25">
      <c r="A49" s="282"/>
      <c r="B49" s="282"/>
      <c r="C49" s="282"/>
      <c r="D49" s="282" t="s">
        <v>87</v>
      </c>
      <c r="E49" s="282"/>
      <c r="F49" s="282"/>
      <c r="G49" s="282"/>
      <c r="H49" s="282"/>
      <c r="I49" s="282"/>
      <c r="J49" s="282"/>
      <c r="K49" s="282"/>
      <c r="L49" s="283" t="s">
        <v>163</v>
      </c>
      <c r="M49" s="284">
        <v>0.05</v>
      </c>
      <c r="N49" s="284">
        <v>0.1</v>
      </c>
      <c r="O49" s="284">
        <v>0.1</v>
      </c>
      <c r="P49" s="284">
        <v>0.14000000000000001</v>
      </c>
      <c r="Q49" s="284" t="s">
        <v>18</v>
      </c>
      <c r="R49" s="284" t="s">
        <v>18</v>
      </c>
      <c r="S49" s="284" t="s">
        <v>18</v>
      </c>
      <c r="T49" s="284" t="s">
        <v>18</v>
      </c>
      <c r="U49" s="284">
        <v>0.08</v>
      </c>
    </row>
    <row r="50" spans="1:21" ht="4.5" customHeight="1" x14ac:dyDescent="0.25">
      <c r="A50" s="287"/>
      <c r="B50" s="287"/>
      <c r="C50" s="288"/>
      <c r="D50" s="288"/>
      <c r="E50" s="288"/>
      <c r="F50" s="288"/>
      <c r="G50" s="288"/>
      <c r="H50" s="288"/>
      <c r="I50" s="288"/>
      <c r="J50" s="288"/>
      <c r="K50" s="288"/>
      <c r="L50" s="288"/>
      <c r="M50" s="288"/>
      <c r="N50" s="288"/>
      <c r="O50" s="288"/>
      <c r="P50" s="288"/>
      <c r="Q50" s="288"/>
      <c r="R50" s="288"/>
      <c r="S50" s="288"/>
      <c r="T50" s="288"/>
      <c r="U50" s="288"/>
    </row>
    <row r="51" spans="1:21" ht="16.5" customHeight="1" x14ac:dyDescent="0.25">
      <c r="A51" s="287"/>
      <c r="B51" s="287"/>
      <c r="C51" s="421" t="s">
        <v>371</v>
      </c>
      <c r="D51" s="421"/>
      <c r="E51" s="421"/>
      <c r="F51" s="421"/>
      <c r="G51" s="421"/>
      <c r="H51" s="421"/>
      <c r="I51" s="421"/>
      <c r="J51" s="421"/>
      <c r="K51" s="421"/>
      <c r="L51" s="421"/>
      <c r="M51" s="421"/>
      <c r="N51" s="421"/>
      <c r="O51" s="421"/>
      <c r="P51" s="421"/>
      <c r="Q51" s="421"/>
      <c r="R51" s="421"/>
      <c r="S51" s="421"/>
      <c r="T51" s="421"/>
      <c r="U51" s="421"/>
    </row>
    <row r="52" spans="1:21" ht="4.5" customHeight="1" x14ac:dyDescent="0.25">
      <c r="A52" s="287"/>
      <c r="B52" s="287"/>
      <c r="C52" s="288"/>
      <c r="D52" s="288"/>
      <c r="E52" s="288"/>
      <c r="F52" s="288"/>
      <c r="G52" s="288"/>
      <c r="H52" s="288"/>
      <c r="I52" s="288"/>
      <c r="J52" s="288"/>
      <c r="K52" s="288"/>
      <c r="L52" s="288"/>
      <c r="M52" s="288"/>
      <c r="N52" s="288"/>
      <c r="O52" s="288"/>
      <c r="P52" s="288"/>
      <c r="Q52" s="288"/>
      <c r="R52" s="288"/>
      <c r="S52" s="288"/>
      <c r="T52" s="288"/>
      <c r="U52" s="288"/>
    </row>
    <row r="53" spans="1:21" ht="16.5" customHeight="1" x14ac:dyDescent="0.25">
      <c r="A53" s="289"/>
      <c r="B53" s="289"/>
      <c r="C53" s="421" t="s">
        <v>261</v>
      </c>
      <c r="D53" s="421"/>
      <c r="E53" s="421"/>
      <c r="F53" s="421"/>
      <c r="G53" s="421"/>
      <c r="H53" s="421"/>
      <c r="I53" s="421"/>
      <c r="J53" s="421"/>
      <c r="K53" s="421"/>
      <c r="L53" s="421"/>
      <c r="M53" s="421"/>
      <c r="N53" s="421"/>
      <c r="O53" s="421"/>
      <c r="P53" s="421"/>
      <c r="Q53" s="421"/>
      <c r="R53" s="421"/>
      <c r="S53" s="421"/>
      <c r="T53" s="421"/>
      <c r="U53" s="421"/>
    </row>
    <row r="54" spans="1:21" ht="16.5" customHeight="1" x14ac:dyDescent="0.25">
      <c r="A54" s="289"/>
      <c r="B54" s="289"/>
      <c r="C54" s="421" t="s">
        <v>262</v>
      </c>
      <c r="D54" s="421"/>
      <c r="E54" s="421"/>
      <c r="F54" s="421"/>
      <c r="G54" s="421"/>
      <c r="H54" s="421"/>
      <c r="I54" s="421"/>
      <c r="J54" s="421"/>
      <c r="K54" s="421"/>
      <c r="L54" s="421"/>
      <c r="M54" s="421"/>
      <c r="N54" s="421"/>
      <c r="O54" s="421"/>
      <c r="P54" s="421"/>
      <c r="Q54" s="421"/>
      <c r="R54" s="421"/>
      <c r="S54" s="421"/>
      <c r="T54" s="421"/>
      <c r="U54" s="421"/>
    </row>
    <row r="55" spans="1:21" ht="4.5" customHeight="1" x14ac:dyDescent="0.25">
      <c r="A55" s="287"/>
      <c r="B55" s="287"/>
      <c r="C55" s="288"/>
      <c r="D55" s="288"/>
      <c r="E55" s="288"/>
      <c r="F55" s="288"/>
      <c r="G55" s="288"/>
      <c r="H55" s="288"/>
      <c r="I55" s="288"/>
      <c r="J55" s="288"/>
      <c r="K55" s="288"/>
      <c r="L55" s="288"/>
      <c r="M55" s="288"/>
      <c r="N55" s="288"/>
      <c r="O55" s="288"/>
      <c r="P55" s="288"/>
      <c r="Q55" s="288"/>
      <c r="R55" s="288"/>
      <c r="S55" s="288"/>
      <c r="T55" s="288"/>
      <c r="U55" s="288"/>
    </row>
    <row r="56" spans="1:21" ht="68.099999999999994" customHeight="1" x14ac:dyDescent="0.25">
      <c r="A56" s="287" t="s">
        <v>39</v>
      </c>
      <c r="B56" s="287"/>
      <c r="C56" s="421" t="s">
        <v>355</v>
      </c>
      <c r="D56" s="421"/>
      <c r="E56" s="421"/>
      <c r="F56" s="421"/>
      <c r="G56" s="421"/>
      <c r="H56" s="421"/>
      <c r="I56" s="421"/>
      <c r="J56" s="421"/>
      <c r="K56" s="421"/>
      <c r="L56" s="421"/>
      <c r="M56" s="421"/>
      <c r="N56" s="421"/>
      <c r="O56" s="421"/>
      <c r="P56" s="421"/>
      <c r="Q56" s="421"/>
      <c r="R56" s="421"/>
      <c r="S56" s="421"/>
      <c r="T56" s="421"/>
      <c r="U56" s="421"/>
    </row>
    <row r="57" spans="1:21" ht="29.45" customHeight="1" x14ac:dyDescent="0.25">
      <c r="A57" s="287" t="s">
        <v>40</v>
      </c>
      <c r="B57" s="287"/>
      <c r="C57" s="421" t="s">
        <v>356</v>
      </c>
      <c r="D57" s="421"/>
      <c r="E57" s="421"/>
      <c r="F57" s="421"/>
      <c r="G57" s="421"/>
      <c r="H57" s="421"/>
      <c r="I57" s="421"/>
      <c r="J57" s="421"/>
      <c r="K57" s="421"/>
      <c r="L57" s="421"/>
      <c r="M57" s="421"/>
      <c r="N57" s="421"/>
      <c r="O57" s="421"/>
      <c r="P57" s="421"/>
      <c r="Q57" s="421"/>
      <c r="R57" s="421"/>
      <c r="S57" s="421"/>
      <c r="T57" s="421"/>
      <c r="U57" s="421"/>
    </row>
    <row r="58" spans="1:21" ht="4.5" customHeight="1" x14ac:dyDescent="0.25"/>
    <row r="59" spans="1:21" ht="16.5" customHeight="1" x14ac:dyDescent="0.25">
      <c r="A59" s="291" t="s">
        <v>65</v>
      </c>
      <c r="B59" s="290"/>
      <c r="C59" s="290"/>
      <c r="D59" s="290"/>
      <c r="E59" s="421" t="s">
        <v>66</v>
      </c>
      <c r="F59" s="421"/>
      <c r="G59" s="421"/>
      <c r="H59" s="421"/>
      <c r="I59" s="421"/>
      <c r="J59" s="421"/>
      <c r="K59" s="421"/>
      <c r="L59" s="421"/>
      <c r="M59" s="421"/>
      <c r="N59" s="421"/>
      <c r="O59" s="421"/>
      <c r="P59" s="421"/>
      <c r="Q59" s="421"/>
      <c r="R59" s="421"/>
      <c r="S59" s="421"/>
      <c r="T59" s="421"/>
      <c r="U59" s="421"/>
    </row>
  </sheetData>
  <mergeCells count="7">
    <mergeCell ref="C57:U57"/>
    <mergeCell ref="E59:U59"/>
    <mergeCell ref="K1:U1"/>
    <mergeCell ref="C51:U51"/>
    <mergeCell ref="C53:U53"/>
    <mergeCell ref="C54:U54"/>
    <mergeCell ref="C56:U56"/>
  </mergeCells>
  <pageMargins left="0.7" right="0.7" top="0.75" bottom="0.75" header="0.3" footer="0.3"/>
  <pageSetup paperSize="9" fitToHeight="0" orientation="landscape" useFirstPageNumber="1" horizontalDpi="300" verticalDpi="300" r:id="rId1"/>
  <headerFooter>
    <oddHeader>&amp;C&amp;"Arial,Regular"&amp;8TABLE 8A.16</oddHeader>
    <oddFooter>&amp;L&amp;8&amp;G 
&amp;"Arial,Regular"REPORT ON
GOVERNMENT
SERVICES 2020&amp;C &amp;R&amp;8&amp;G&amp;"Arial,Regular" 
CORRECTIVE SERVICES
&amp;"Arial,Regular"PAGE &amp;"Arial,Bold"&amp;P&amp;"Arial,Regular" of TABLE 8A.16</oddFooter>
  </headerFooter>
  <rowBreaks count="2" manualBreakCount="2">
    <brk id="26" max="16383" man="1"/>
    <brk id="52"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showGridLines="0" zoomScaleNormal="100" workbookViewId="0"/>
  </sheetViews>
  <sheetFormatPr defaultRowHeight="15" x14ac:dyDescent="0.25"/>
  <cols>
    <col min="1" max="11" width="1.7109375" customWidth="1"/>
    <col min="12" max="12" width="5.28515625" customWidth="1"/>
    <col min="13" max="20" width="8" customWidth="1"/>
  </cols>
  <sheetData>
    <row r="1" spans="1:20" ht="17.45" customHeight="1" x14ac:dyDescent="0.25">
      <c r="A1" s="293" t="s">
        <v>372</v>
      </c>
      <c r="B1" s="293"/>
      <c r="C1" s="293"/>
      <c r="D1" s="293"/>
      <c r="E1" s="293"/>
      <c r="F1" s="293"/>
      <c r="G1" s="293"/>
      <c r="H1" s="293"/>
      <c r="I1" s="293"/>
      <c r="J1" s="293"/>
      <c r="K1" s="422" t="s">
        <v>373</v>
      </c>
      <c r="L1" s="423"/>
      <c r="M1" s="423"/>
      <c r="N1" s="423"/>
      <c r="O1" s="423"/>
      <c r="P1" s="423"/>
      <c r="Q1" s="423"/>
      <c r="R1" s="423"/>
      <c r="S1" s="423"/>
      <c r="T1" s="423"/>
    </row>
    <row r="2" spans="1:20" ht="16.5" customHeight="1" x14ac:dyDescent="0.25">
      <c r="A2" s="294"/>
      <c r="B2" s="294"/>
      <c r="C2" s="294"/>
      <c r="D2" s="294"/>
      <c r="E2" s="294"/>
      <c r="F2" s="294"/>
      <c r="G2" s="294"/>
      <c r="H2" s="294"/>
      <c r="I2" s="294"/>
      <c r="J2" s="294"/>
      <c r="K2" s="294"/>
      <c r="L2" s="295" t="s">
        <v>2</v>
      </c>
      <c r="M2" s="296" t="s">
        <v>374</v>
      </c>
      <c r="N2" s="296" t="s">
        <v>375</v>
      </c>
      <c r="O2" s="296" t="s">
        <v>376</v>
      </c>
      <c r="P2" s="296" t="s">
        <v>377</v>
      </c>
      <c r="Q2" s="296" t="s">
        <v>378</v>
      </c>
      <c r="R2" s="296" t="s">
        <v>379</v>
      </c>
      <c r="S2" s="296" t="s">
        <v>380</v>
      </c>
      <c r="T2" s="296" t="s">
        <v>381</v>
      </c>
    </row>
    <row r="3" spans="1:20" ht="16.5" customHeight="1" x14ac:dyDescent="0.25">
      <c r="A3" s="292" t="s">
        <v>382</v>
      </c>
      <c r="B3" s="292"/>
      <c r="C3" s="292"/>
      <c r="D3" s="292"/>
      <c r="E3" s="292"/>
      <c r="F3" s="292"/>
      <c r="G3" s="292"/>
      <c r="H3" s="292"/>
      <c r="I3" s="292"/>
      <c r="J3" s="292"/>
      <c r="K3" s="292"/>
      <c r="L3" s="297"/>
      <c r="M3" s="298"/>
      <c r="N3" s="298"/>
      <c r="O3" s="298"/>
      <c r="P3" s="298"/>
      <c r="Q3" s="298"/>
      <c r="R3" s="298"/>
      <c r="S3" s="298"/>
      <c r="T3" s="298"/>
    </row>
    <row r="4" spans="1:20" ht="16.5" customHeight="1" x14ac:dyDescent="0.25">
      <c r="A4" s="292"/>
      <c r="B4" s="292" t="s">
        <v>353</v>
      </c>
      <c r="C4" s="292"/>
      <c r="D4" s="292"/>
      <c r="E4" s="292"/>
      <c r="F4" s="292"/>
      <c r="G4" s="292"/>
      <c r="H4" s="292"/>
      <c r="I4" s="292"/>
      <c r="J4" s="292"/>
      <c r="K4" s="292"/>
      <c r="L4" s="297"/>
      <c r="M4" s="298"/>
      <c r="N4" s="298"/>
      <c r="O4" s="298"/>
      <c r="P4" s="298"/>
      <c r="Q4" s="298"/>
      <c r="R4" s="298"/>
      <c r="S4" s="298"/>
      <c r="T4" s="298"/>
    </row>
    <row r="5" spans="1:20" ht="16.5" customHeight="1" x14ac:dyDescent="0.25">
      <c r="A5" s="292"/>
      <c r="B5" s="292"/>
      <c r="C5" s="292" t="s">
        <v>383</v>
      </c>
      <c r="D5" s="292"/>
      <c r="E5" s="292"/>
      <c r="F5" s="292"/>
      <c r="G5" s="292"/>
      <c r="H5" s="292"/>
      <c r="I5" s="292"/>
      <c r="J5" s="292"/>
      <c r="K5" s="292"/>
      <c r="L5" s="297"/>
      <c r="M5" s="298"/>
      <c r="N5" s="298"/>
      <c r="O5" s="298"/>
      <c r="P5" s="298"/>
      <c r="Q5" s="298"/>
      <c r="R5" s="298"/>
      <c r="S5" s="298"/>
      <c r="T5" s="298"/>
    </row>
    <row r="6" spans="1:20" ht="16.5" customHeight="1" x14ac:dyDescent="0.25">
      <c r="A6" s="292"/>
      <c r="B6" s="292"/>
      <c r="C6" s="292"/>
      <c r="D6" s="292" t="s">
        <v>384</v>
      </c>
      <c r="E6" s="292"/>
      <c r="F6" s="292"/>
      <c r="G6" s="292"/>
      <c r="H6" s="292"/>
      <c r="I6" s="292"/>
      <c r="J6" s="292"/>
      <c r="K6" s="292"/>
      <c r="L6" s="297"/>
      <c r="M6" s="298"/>
      <c r="N6" s="298"/>
      <c r="O6" s="298"/>
      <c r="P6" s="298"/>
      <c r="Q6" s="298"/>
      <c r="R6" s="298"/>
      <c r="S6" s="298"/>
      <c r="T6" s="298"/>
    </row>
    <row r="7" spans="1:20" ht="16.5" customHeight="1" x14ac:dyDescent="0.25">
      <c r="A7" s="292"/>
      <c r="B7" s="292"/>
      <c r="C7" s="292"/>
      <c r="D7" s="292"/>
      <c r="E7" s="292" t="s">
        <v>13</v>
      </c>
      <c r="F7" s="292"/>
      <c r="G7" s="292"/>
      <c r="H7" s="292"/>
      <c r="I7" s="292"/>
      <c r="J7" s="292"/>
      <c r="K7" s="292"/>
      <c r="L7" s="297" t="s">
        <v>163</v>
      </c>
      <c r="M7" s="298">
        <v>0.5</v>
      </c>
      <c r="N7" s="298">
        <v>1.1299999999999999</v>
      </c>
      <c r="O7" s="298">
        <v>2.8</v>
      </c>
      <c r="P7" s="298">
        <v>1.23</v>
      </c>
      <c r="Q7" s="298">
        <v>1.69</v>
      </c>
      <c r="R7" s="298">
        <v>1.99</v>
      </c>
      <c r="S7" s="298">
        <v>3.31</v>
      </c>
      <c r="T7" s="298">
        <v>0.28999999999999998</v>
      </c>
    </row>
    <row r="8" spans="1:20" ht="16.5" customHeight="1" x14ac:dyDescent="0.25">
      <c r="A8" s="292"/>
      <c r="B8" s="292"/>
      <c r="C8" s="292"/>
      <c r="D8" s="292"/>
      <c r="E8" s="292" t="s">
        <v>79</v>
      </c>
      <c r="F8" s="292"/>
      <c r="G8" s="292"/>
      <c r="H8" s="292"/>
      <c r="I8" s="292"/>
      <c r="J8" s="292"/>
      <c r="K8" s="292"/>
      <c r="L8" s="297" t="s">
        <v>163</v>
      </c>
      <c r="M8" s="298">
        <v>0.31</v>
      </c>
      <c r="N8" s="298">
        <v>1.17</v>
      </c>
      <c r="O8" s="298">
        <v>2.94</v>
      </c>
      <c r="P8" s="298">
        <v>0.56000000000000005</v>
      </c>
      <c r="Q8" s="298">
        <v>1.44</v>
      </c>
      <c r="R8" s="298">
        <v>1.3</v>
      </c>
      <c r="S8" s="298">
        <v>2.3199999999999998</v>
      </c>
      <c r="T8" s="298">
        <v>0.3</v>
      </c>
    </row>
    <row r="9" spans="1:20" ht="16.5" customHeight="1" x14ac:dyDescent="0.25">
      <c r="A9" s="292"/>
      <c r="B9" s="292"/>
      <c r="C9" s="292"/>
      <c r="D9" s="292"/>
      <c r="E9" s="292" t="s">
        <v>80</v>
      </c>
      <c r="F9" s="292"/>
      <c r="G9" s="292"/>
      <c r="H9" s="292"/>
      <c r="I9" s="292"/>
      <c r="J9" s="292"/>
      <c r="K9" s="292"/>
      <c r="L9" s="297" t="s">
        <v>163</v>
      </c>
      <c r="M9" s="298">
        <v>0.28999999999999998</v>
      </c>
      <c r="N9" s="298">
        <v>1.88</v>
      </c>
      <c r="O9" s="298">
        <v>3.08</v>
      </c>
      <c r="P9" s="298">
        <v>0.83</v>
      </c>
      <c r="Q9" s="298">
        <v>1.5</v>
      </c>
      <c r="R9" s="298">
        <v>2.78</v>
      </c>
      <c r="S9" s="298">
        <v>3.59</v>
      </c>
      <c r="T9" s="298">
        <v>0.18</v>
      </c>
    </row>
    <row r="10" spans="1:20" ht="16.5" customHeight="1" x14ac:dyDescent="0.25">
      <c r="A10" s="292"/>
      <c r="B10" s="292"/>
      <c r="C10" s="292"/>
      <c r="D10" s="292"/>
      <c r="E10" s="292" t="s">
        <v>81</v>
      </c>
      <c r="F10" s="292"/>
      <c r="G10" s="292"/>
      <c r="H10" s="292"/>
      <c r="I10" s="292"/>
      <c r="J10" s="292"/>
      <c r="K10" s="292"/>
      <c r="L10" s="297" t="s">
        <v>163</v>
      </c>
      <c r="M10" s="298">
        <v>0.59</v>
      </c>
      <c r="N10" s="298">
        <v>1.0900000000000001</v>
      </c>
      <c r="O10" s="298">
        <v>2.25</v>
      </c>
      <c r="P10" s="298">
        <v>0.84</v>
      </c>
      <c r="Q10" s="298">
        <v>1.29</v>
      </c>
      <c r="R10" s="298">
        <v>1.53</v>
      </c>
      <c r="S10" s="298">
        <v>0.75</v>
      </c>
      <c r="T10" s="298">
        <v>0.06</v>
      </c>
    </row>
    <row r="11" spans="1:20" ht="16.5" customHeight="1" x14ac:dyDescent="0.25">
      <c r="A11" s="292"/>
      <c r="B11" s="292"/>
      <c r="C11" s="292"/>
      <c r="D11" s="292"/>
      <c r="E11" s="292" t="s">
        <v>385</v>
      </c>
      <c r="F11" s="292"/>
      <c r="G11" s="292"/>
      <c r="H11" s="292"/>
      <c r="I11" s="292"/>
      <c r="J11" s="292"/>
      <c r="K11" s="292"/>
      <c r="L11" s="297" t="s">
        <v>163</v>
      </c>
      <c r="M11" s="298">
        <v>0.56000000000000005</v>
      </c>
      <c r="N11" s="298">
        <v>1.69</v>
      </c>
      <c r="O11" s="298">
        <v>1.8</v>
      </c>
      <c r="P11" s="298">
        <v>0.59</v>
      </c>
      <c r="Q11" s="298">
        <v>1.4</v>
      </c>
      <c r="R11" s="298">
        <v>2.14</v>
      </c>
      <c r="S11" s="298">
        <v>3.21</v>
      </c>
      <c r="T11" s="298">
        <v>0.13</v>
      </c>
    </row>
    <row r="12" spans="1:20" ht="16.5" customHeight="1" x14ac:dyDescent="0.25">
      <c r="A12" s="292"/>
      <c r="B12" s="292"/>
      <c r="C12" s="292"/>
      <c r="D12" s="292"/>
      <c r="E12" s="292" t="s">
        <v>83</v>
      </c>
      <c r="F12" s="292"/>
      <c r="G12" s="292"/>
      <c r="H12" s="292"/>
      <c r="I12" s="292"/>
      <c r="J12" s="292"/>
      <c r="K12" s="292"/>
      <c r="L12" s="297" t="s">
        <v>163</v>
      </c>
      <c r="M12" s="298">
        <v>0.36</v>
      </c>
      <c r="N12" s="298">
        <v>1.26</v>
      </c>
      <c r="O12" s="298">
        <v>1.54</v>
      </c>
      <c r="P12" s="298">
        <v>0.3</v>
      </c>
      <c r="Q12" s="298">
        <v>0.62</v>
      </c>
      <c r="R12" s="298">
        <v>0.64</v>
      </c>
      <c r="S12" s="298">
        <v>2.41</v>
      </c>
      <c r="T12" s="298">
        <v>0.2</v>
      </c>
    </row>
    <row r="13" spans="1:20" ht="16.5" customHeight="1" x14ac:dyDescent="0.25">
      <c r="A13" s="292"/>
      <c r="B13" s="292"/>
      <c r="C13" s="292"/>
      <c r="D13" s="292"/>
      <c r="E13" s="292" t="s">
        <v>84</v>
      </c>
      <c r="F13" s="292"/>
      <c r="G13" s="292"/>
      <c r="H13" s="292"/>
      <c r="I13" s="292"/>
      <c r="J13" s="292"/>
      <c r="K13" s="292"/>
      <c r="L13" s="297" t="s">
        <v>163</v>
      </c>
      <c r="M13" s="298">
        <v>0.28000000000000003</v>
      </c>
      <c r="N13" s="298">
        <v>1.6</v>
      </c>
      <c r="O13" s="298">
        <v>0.63</v>
      </c>
      <c r="P13" s="298">
        <v>0.36</v>
      </c>
      <c r="Q13" s="298">
        <v>0.51</v>
      </c>
      <c r="R13" s="298">
        <v>1.27</v>
      </c>
      <c r="S13" s="298">
        <v>2.63</v>
      </c>
      <c r="T13" s="298">
        <v>0.49</v>
      </c>
    </row>
    <row r="14" spans="1:20" ht="16.5" customHeight="1" x14ac:dyDescent="0.25">
      <c r="A14" s="292"/>
      <c r="B14" s="292"/>
      <c r="C14" s="292"/>
      <c r="D14" s="292"/>
      <c r="E14" s="292" t="s">
        <v>85</v>
      </c>
      <c r="F14" s="292"/>
      <c r="G14" s="292"/>
      <c r="H14" s="292"/>
      <c r="I14" s="292"/>
      <c r="J14" s="292"/>
      <c r="K14" s="292"/>
      <c r="L14" s="297" t="s">
        <v>163</v>
      </c>
      <c r="M14" s="298">
        <v>0.19</v>
      </c>
      <c r="N14" s="298">
        <v>2.17</v>
      </c>
      <c r="O14" s="298">
        <v>1.01</v>
      </c>
      <c r="P14" s="298">
        <v>0.33</v>
      </c>
      <c r="Q14" s="298">
        <v>1.01</v>
      </c>
      <c r="R14" s="298">
        <v>0.98</v>
      </c>
      <c r="S14" s="298">
        <v>1.55</v>
      </c>
      <c r="T14" s="298">
        <v>0.37</v>
      </c>
    </row>
    <row r="15" spans="1:20" ht="16.5" customHeight="1" x14ac:dyDescent="0.25">
      <c r="A15" s="292"/>
      <c r="B15" s="292"/>
      <c r="C15" s="292"/>
      <c r="D15" s="292"/>
      <c r="E15" s="292" t="s">
        <v>86</v>
      </c>
      <c r="F15" s="292"/>
      <c r="G15" s="292"/>
      <c r="H15" s="292"/>
      <c r="I15" s="292"/>
      <c r="J15" s="292"/>
      <c r="K15" s="292"/>
      <c r="L15" s="297" t="s">
        <v>163</v>
      </c>
      <c r="M15" s="298">
        <v>0.13</v>
      </c>
      <c r="N15" s="298">
        <v>0.92</v>
      </c>
      <c r="O15" s="298">
        <v>1.32</v>
      </c>
      <c r="P15" s="298">
        <v>0.32</v>
      </c>
      <c r="Q15" s="298">
        <v>0.86</v>
      </c>
      <c r="R15" s="298">
        <v>0.63</v>
      </c>
      <c r="S15" s="298" t="s">
        <v>21</v>
      </c>
      <c r="T15" s="298">
        <v>0.34</v>
      </c>
    </row>
    <row r="16" spans="1:20" ht="16.5" customHeight="1" x14ac:dyDescent="0.25">
      <c r="A16" s="292"/>
      <c r="B16" s="292"/>
      <c r="C16" s="292"/>
      <c r="D16" s="292"/>
      <c r="E16" s="292" t="s">
        <v>87</v>
      </c>
      <c r="F16" s="292"/>
      <c r="G16" s="292"/>
      <c r="H16" s="292"/>
      <c r="I16" s="292"/>
      <c r="J16" s="292"/>
      <c r="K16" s="292"/>
      <c r="L16" s="297" t="s">
        <v>163</v>
      </c>
      <c r="M16" s="298">
        <v>0.15</v>
      </c>
      <c r="N16" s="298">
        <v>0.98</v>
      </c>
      <c r="O16" s="298">
        <v>1.1200000000000001</v>
      </c>
      <c r="P16" s="298">
        <v>0.08</v>
      </c>
      <c r="Q16" s="298">
        <v>0.51</v>
      </c>
      <c r="R16" s="298">
        <v>2.0499999999999998</v>
      </c>
      <c r="S16" s="298" t="s">
        <v>21</v>
      </c>
      <c r="T16" s="298">
        <v>0.46</v>
      </c>
    </row>
    <row r="17" spans="1:20" ht="16.5" customHeight="1" x14ac:dyDescent="0.25">
      <c r="A17" s="292"/>
      <c r="B17" s="292"/>
      <c r="C17" s="292"/>
      <c r="D17" s="292" t="s">
        <v>386</v>
      </c>
      <c r="E17" s="292"/>
      <c r="F17" s="292"/>
      <c r="G17" s="292"/>
      <c r="H17" s="292"/>
      <c r="I17" s="292"/>
      <c r="J17" s="292"/>
      <c r="K17" s="292"/>
      <c r="L17" s="297"/>
      <c r="M17" s="298"/>
      <c r="N17" s="298"/>
      <c r="O17" s="298"/>
      <c r="P17" s="298"/>
      <c r="Q17" s="298"/>
      <c r="R17" s="298"/>
      <c r="S17" s="298"/>
      <c r="T17" s="298"/>
    </row>
    <row r="18" spans="1:20" ht="16.5" customHeight="1" x14ac:dyDescent="0.25">
      <c r="A18" s="292"/>
      <c r="B18" s="292"/>
      <c r="C18" s="292"/>
      <c r="D18" s="292"/>
      <c r="E18" s="292" t="s">
        <v>13</v>
      </c>
      <c r="F18" s="292"/>
      <c r="G18" s="292"/>
      <c r="H18" s="292"/>
      <c r="I18" s="292"/>
      <c r="J18" s="292"/>
      <c r="K18" s="292"/>
      <c r="L18" s="297" t="s">
        <v>163</v>
      </c>
      <c r="M18" s="302">
        <v>26.79</v>
      </c>
      <c r="N18" s="302">
        <v>17.04</v>
      </c>
      <c r="O18" s="298">
        <v>9.1999999999999993</v>
      </c>
      <c r="P18" s="298">
        <v>8.7100000000000009</v>
      </c>
      <c r="Q18" s="298">
        <v>6.41</v>
      </c>
      <c r="R18" s="302">
        <v>13.64</v>
      </c>
      <c r="S18" s="298">
        <v>9.09</v>
      </c>
      <c r="T18" s="298">
        <v>6.03</v>
      </c>
    </row>
    <row r="19" spans="1:20" ht="16.5" customHeight="1" x14ac:dyDescent="0.25">
      <c r="A19" s="292"/>
      <c r="B19" s="292"/>
      <c r="C19" s="292"/>
      <c r="D19" s="292"/>
      <c r="E19" s="292" t="s">
        <v>79</v>
      </c>
      <c r="F19" s="292"/>
      <c r="G19" s="292"/>
      <c r="H19" s="292"/>
      <c r="I19" s="292"/>
      <c r="J19" s="292"/>
      <c r="K19" s="292"/>
      <c r="L19" s="297" t="s">
        <v>163</v>
      </c>
      <c r="M19" s="302">
        <v>24.9</v>
      </c>
      <c r="N19" s="302">
        <v>17.149999999999999</v>
      </c>
      <c r="O19" s="298">
        <v>8.52</v>
      </c>
      <c r="P19" s="298">
        <v>3.97</v>
      </c>
      <c r="Q19" s="298">
        <v>5.99</v>
      </c>
      <c r="R19" s="302">
        <v>12.88</v>
      </c>
      <c r="S19" s="302">
        <v>16.02</v>
      </c>
      <c r="T19" s="298">
        <v>4.49</v>
      </c>
    </row>
    <row r="20" spans="1:20" ht="16.5" customHeight="1" x14ac:dyDescent="0.25">
      <c r="A20" s="292"/>
      <c r="B20" s="292"/>
      <c r="C20" s="292"/>
      <c r="D20" s="292"/>
      <c r="E20" s="292" t="s">
        <v>80</v>
      </c>
      <c r="F20" s="292"/>
      <c r="G20" s="292"/>
      <c r="H20" s="292"/>
      <c r="I20" s="292"/>
      <c r="J20" s="292"/>
      <c r="K20" s="292"/>
      <c r="L20" s="297" t="s">
        <v>163</v>
      </c>
      <c r="M20" s="302">
        <v>27.48</v>
      </c>
      <c r="N20" s="302">
        <v>20.88</v>
      </c>
      <c r="O20" s="302">
        <v>10.49</v>
      </c>
      <c r="P20" s="298">
        <v>4.13</v>
      </c>
      <c r="Q20" s="298">
        <v>6.87</v>
      </c>
      <c r="R20" s="298">
        <v>7.31</v>
      </c>
      <c r="S20" s="302">
        <v>15.72</v>
      </c>
      <c r="T20" s="298">
        <v>3.29</v>
      </c>
    </row>
    <row r="21" spans="1:20" ht="16.5" customHeight="1" x14ac:dyDescent="0.25">
      <c r="A21" s="292"/>
      <c r="B21" s="292"/>
      <c r="C21" s="292"/>
      <c r="D21" s="292"/>
      <c r="E21" s="292" t="s">
        <v>81</v>
      </c>
      <c r="F21" s="292"/>
      <c r="G21" s="292"/>
      <c r="H21" s="292"/>
      <c r="I21" s="292"/>
      <c r="J21" s="292"/>
      <c r="K21" s="292"/>
      <c r="L21" s="297" t="s">
        <v>163</v>
      </c>
      <c r="M21" s="302">
        <v>23.68</v>
      </c>
      <c r="N21" s="302">
        <v>16.14</v>
      </c>
      <c r="O21" s="298">
        <v>7.09</v>
      </c>
      <c r="P21" s="298">
        <v>3.74</v>
      </c>
      <c r="Q21" s="298">
        <v>8.2899999999999991</v>
      </c>
      <c r="R21" s="298">
        <v>8.9700000000000006</v>
      </c>
      <c r="S21" s="302">
        <v>16.920000000000002</v>
      </c>
      <c r="T21" s="298">
        <v>3.31</v>
      </c>
    </row>
    <row r="22" spans="1:20" ht="16.5" customHeight="1" x14ac:dyDescent="0.25">
      <c r="A22" s="292"/>
      <c r="B22" s="292"/>
      <c r="C22" s="292"/>
      <c r="D22" s="292"/>
      <c r="E22" s="292" t="s">
        <v>385</v>
      </c>
      <c r="F22" s="292"/>
      <c r="G22" s="292"/>
      <c r="H22" s="292"/>
      <c r="I22" s="292"/>
      <c r="J22" s="292"/>
      <c r="K22" s="292"/>
      <c r="L22" s="297" t="s">
        <v>163</v>
      </c>
      <c r="M22" s="302">
        <v>15.07</v>
      </c>
      <c r="N22" s="302">
        <v>12.24</v>
      </c>
      <c r="O22" s="298">
        <v>5</v>
      </c>
      <c r="P22" s="298">
        <v>5.42</v>
      </c>
      <c r="Q22" s="298">
        <v>5.86</v>
      </c>
      <c r="R22" s="298">
        <v>8.5500000000000007</v>
      </c>
      <c r="S22" s="302">
        <v>12.56</v>
      </c>
      <c r="T22" s="298">
        <v>3.06</v>
      </c>
    </row>
    <row r="23" spans="1:20" ht="16.5" customHeight="1" x14ac:dyDescent="0.25">
      <c r="A23" s="292"/>
      <c r="B23" s="292"/>
      <c r="C23" s="292"/>
      <c r="D23" s="292"/>
      <c r="E23" s="292" t="s">
        <v>83</v>
      </c>
      <c r="F23" s="292"/>
      <c r="G23" s="292"/>
      <c r="H23" s="292"/>
      <c r="I23" s="292"/>
      <c r="J23" s="292"/>
      <c r="K23" s="292"/>
      <c r="L23" s="297" t="s">
        <v>163</v>
      </c>
      <c r="M23" s="302">
        <v>14.2</v>
      </c>
      <c r="N23" s="302">
        <v>11.86</v>
      </c>
      <c r="O23" s="298">
        <v>5.2</v>
      </c>
      <c r="P23" s="298">
        <v>7.48</v>
      </c>
      <c r="Q23" s="298">
        <v>9.4600000000000009</v>
      </c>
      <c r="R23" s="298">
        <v>5.08</v>
      </c>
      <c r="S23" s="298">
        <v>5.43</v>
      </c>
      <c r="T23" s="298">
        <v>2.86</v>
      </c>
    </row>
    <row r="24" spans="1:20" ht="16.5" customHeight="1" x14ac:dyDescent="0.25">
      <c r="A24" s="292"/>
      <c r="B24" s="292"/>
      <c r="C24" s="292"/>
      <c r="D24" s="292"/>
      <c r="E24" s="292" t="s">
        <v>84</v>
      </c>
      <c r="F24" s="292"/>
      <c r="G24" s="292"/>
      <c r="H24" s="292"/>
      <c r="I24" s="292"/>
      <c r="J24" s="292"/>
      <c r="K24" s="292"/>
      <c r="L24" s="297" t="s">
        <v>163</v>
      </c>
      <c r="M24" s="302">
        <v>14.86</v>
      </c>
      <c r="N24" s="302">
        <v>10.94</v>
      </c>
      <c r="O24" s="298">
        <v>3.35</v>
      </c>
      <c r="P24" s="298">
        <v>5.94</v>
      </c>
      <c r="Q24" s="298">
        <v>9.14</v>
      </c>
      <c r="R24" s="298">
        <v>7.83</v>
      </c>
      <c r="S24" s="298">
        <v>3.76</v>
      </c>
      <c r="T24" s="298">
        <v>1.53</v>
      </c>
    </row>
    <row r="25" spans="1:20" ht="16.5" customHeight="1" x14ac:dyDescent="0.25">
      <c r="A25" s="292"/>
      <c r="B25" s="292"/>
      <c r="C25" s="292"/>
      <c r="D25" s="292"/>
      <c r="E25" s="292" t="s">
        <v>85</v>
      </c>
      <c r="F25" s="292"/>
      <c r="G25" s="292"/>
      <c r="H25" s="292"/>
      <c r="I25" s="292"/>
      <c r="J25" s="292"/>
      <c r="K25" s="292"/>
      <c r="L25" s="297" t="s">
        <v>163</v>
      </c>
      <c r="M25" s="302">
        <v>12.27</v>
      </c>
      <c r="N25" s="298">
        <v>9.4</v>
      </c>
      <c r="O25" s="298">
        <v>3.77</v>
      </c>
      <c r="P25" s="298">
        <v>5.76</v>
      </c>
      <c r="Q25" s="298">
        <v>7.31</v>
      </c>
      <c r="R25" s="298">
        <v>8.6300000000000008</v>
      </c>
      <c r="S25" s="302">
        <v>15.84</v>
      </c>
      <c r="T25" s="298">
        <v>3.07</v>
      </c>
    </row>
    <row r="26" spans="1:20" ht="16.5" customHeight="1" x14ac:dyDescent="0.25">
      <c r="A26" s="292"/>
      <c r="B26" s="292"/>
      <c r="C26" s="292"/>
      <c r="D26" s="292"/>
      <c r="E26" s="292" t="s">
        <v>86</v>
      </c>
      <c r="F26" s="292"/>
      <c r="G26" s="292"/>
      <c r="H26" s="292"/>
      <c r="I26" s="292"/>
      <c r="J26" s="292"/>
      <c r="K26" s="292"/>
      <c r="L26" s="297" t="s">
        <v>163</v>
      </c>
      <c r="M26" s="302">
        <v>13.06</v>
      </c>
      <c r="N26" s="298">
        <v>7.63</v>
      </c>
      <c r="O26" s="298">
        <v>3.25</v>
      </c>
      <c r="P26" s="298">
        <v>6</v>
      </c>
      <c r="Q26" s="298">
        <v>8.35</v>
      </c>
      <c r="R26" s="298">
        <v>9.07</v>
      </c>
      <c r="S26" s="298" t="s">
        <v>21</v>
      </c>
      <c r="T26" s="298">
        <v>2.39</v>
      </c>
    </row>
    <row r="27" spans="1:20" ht="16.5" customHeight="1" x14ac:dyDescent="0.25">
      <c r="A27" s="292"/>
      <c r="B27" s="292"/>
      <c r="C27" s="292"/>
      <c r="D27" s="292"/>
      <c r="E27" s="292" t="s">
        <v>87</v>
      </c>
      <c r="F27" s="292"/>
      <c r="G27" s="292"/>
      <c r="H27" s="292"/>
      <c r="I27" s="292"/>
      <c r="J27" s="292"/>
      <c r="K27" s="292"/>
      <c r="L27" s="297" t="s">
        <v>163</v>
      </c>
      <c r="M27" s="302">
        <v>13.43</v>
      </c>
      <c r="N27" s="298">
        <v>7.64</v>
      </c>
      <c r="O27" s="298">
        <v>3.18</v>
      </c>
      <c r="P27" s="298">
        <v>9.94</v>
      </c>
      <c r="Q27" s="298">
        <v>7.9</v>
      </c>
      <c r="R27" s="302">
        <v>10.84</v>
      </c>
      <c r="S27" s="298" t="s">
        <v>21</v>
      </c>
      <c r="T27" s="298">
        <v>3.24</v>
      </c>
    </row>
    <row r="28" spans="1:20" ht="16.5" customHeight="1" x14ac:dyDescent="0.25">
      <c r="A28" s="292"/>
      <c r="B28" s="292"/>
      <c r="C28" s="292" t="s">
        <v>387</v>
      </c>
      <c r="D28" s="292"/>
      <c r="E28" s="292"/>
      <c r="F28" s="292"/>
      <c r="G28" s="292"/>
      <c r="H28" s="292"/>
      <c r="I28" s="292"/>
      <c r="J28" s="292"/>
      <c r="K28" s="292"/>
      <c r="L28" s="297"/>
      <c r="M28" s="298"/>
      <c r="N28" s="298"/>
      <c r="O28" s="298"/>
      <c r="P28" s="298"/>
      <c r="Q28" s="298"/>
      <c r="R28" s="298"/>
      <c r="S28" s="298"/>
      <c r="T28" s="298"/>
    </row>
    <row r="29" spans="1:20" ht="16.5" customHeight="1" x14ac:dyDescent="0.25">
      <c r="A29" s="292"/>
      <c r="B29" s="292"/>
      <c r="C29" s="292"/>
      <c r="D29" s="292" t="s">
        <v>384</v>
      </c>
      <c r="E29" s="292"/>
      <c r="F29" s="292"/>
      <c r="G29" s="292"/>
      <c r="H29" s="292"/>
      <c r="I29" s="292"/>
      <c r="J29" s="292"/>
      <c r="K29" s="292"/>
      <c r="L29" s="297"/>
      <c r="M29" s="298"/>
      <c r="N29" s="298"/>
      <c r="O29" s="298"/>
      <c r="P29" s="298"/>
      <c r="Q29" s="298"/>
      <c r="R29" s="298"/>
      <c r="S29" s="298"/>
      <c r="T29" s="298"/>
    </row>
    <row r="30" spans="1:20" ht="16.5" customHeight="1" x14ac:dyDescent="0.25">
      <c r="A30" s="292"/>
      <c r="B30" s="292"/>
      <c r="C30" s="292"/>
      <c r="D30" s="292"/>
      <c r="E30" s="292" t="s">
        <v>13</v>
      </c>
      <c r="F30" s="292"/>
      <c r="G30" s="292"/>
      <c r="H30" s="292"/>
      <c r="I30" s="292"/>
      <c r="J30" s="292"/>
      <c r="K30" s="292"/>
      <c r="L30" s="297" t="s">
        <v>163</v>
      </c>
      <c r="M30" s="298" t="s">
        <v>18</v>
      </c>
      <c r="N30" s="298">
        <v>0.12</v>
      </c>
      <c r="O30" s="298">
        <v>0.08</v>
      </c>
      <c r="P30" s="298">
        <v>0.42</v>
      </c>
      <c r="Q30" s="298">
        <v>0.03</v>
      </c>
      <c r="R30" s="298" t="s">
        <v>18</v>
      </c>
      <c r="S30" s="298" t="s">
        <v>18</v>
      </c>
      <c r="T30" s="298" t="s">
        <v>18</v>
      </c>
    </row>
    <row r="31" spans="1:20" ht="16.5" customHeight="1" x14ac:dyDescent="0.25">
      <c r="A31" s="292"/>
      <c r="B31" s="292"/>
      <c r="C31" s="292"/>
      <c r="D31" s="292"/>
      <c r="E31" s="292" t="s">
        <v>79</v>
      </c>
      <c r="F31" s="292"/>
      <c r="G31" s="292"/>
      <c r="H31" s="292"/>
      <c r="I31" s="292"/>
      <c r="J31" s="292"/>
      <c r="K31" s="292"/>
      <c r="L31" s="297" t="s">
        <v>163</v>
      </c>
      <c r="M31" s="298" t="s">
        <v>18</v>
      </c>
      <c r="N31" s="298">
        <v>0.1</v>
      </c>
      <c r="O31" s="298">
        <v>7.0000000000000007E-2</v>
      </c>
      <c r="P31" s="298">
        <v>0.1</v>
      </c>
      <c r="Q31" s="298">
        <v>0.03</v>
      </c>
      <c r="R31" s="298">
        <v>0.33</v>
      </c>
      <c r="S31" s="298" t="s">
        <v>18</v>
      </c>
      <c r="T31" s="298" t="s">
        <v>18</v>
      </c>
    </row>
    <row r="32" spans="1:20" ht="16.5" customHeight="1" x14ac:dyDescent="0.25">
      <c r="A32" s="292"/>
      <c r="B32" s="292"/>
      <c r="C32" s="292"/>
      <c r="D32" s="292"/>
      <c r="E32" s="292" t="s">
        <v>80</v>
      </c>
      <c r="F32" s="292"/>
      <c r="G32" s="292"/>
      <c r="H32" s="292"/>
      <c r="I32" s="292"/>
      <c r="J32" s="292"/>
      <c r="K32" s="292"/>
      <c r="L32" s="297" t="s">
        <v>163</v>
      </c>
      <c r="M32" s="298" t="s">
        <v>18</v>
      </c>
      <c r="N32" s="298">
        <v>0.03</v>
      </c>
      <c r="O32" s="298">
        <v>0.11</v>
      </c>
      <c r="P32" s="298">
        <v>0.14000000000000001</v>
      </c>
      <c r="Q32" s="298">
        <v>0.17</v>
      </c>
      <c r="R32" s="298">
        <v>0.17</v>
      </c>
      <c r="S32" s="298" t="s">
        <v>18</v>
      </c>
      <c r="T32" s="298" t="s">
        <v>18</v>
      </c>
    </row>
    <row r="33" spans="1:20" ht="16.5" customHeight="1" x14ac:dyDescent="0.25">
      <c r="A33" s="292"/>
      <c r="B33" s="292"/>
      <c r="C33" s="292"/>
      <c r="D33" s="292"/>
      <c r="E33" s="292" t="s">
        <v>81</v>
      </c>
      <c r="F33" s="292"/>
      <c r="G33" s="292"/>
      <c r="H33" s="292"/>
      <c r="I33" s="292"/>
      <c r="J33" s="292"/>
      <c r="K33" s="292"/>
      <c r="L33" s="297" t="s">
        <v>163</v>
      </c>
      <c r="M33" s="298" t="s">
        <v>18</v>
      </c>
      <c r="N33" s="298">
        <v>0.05</v>
      </c>
      <c r="O33" s="298">
        <v>0.01</v>
      </c>
      <c r="P33" s="298">
        <v>0.17</v>
      </c>
      <c r="Q33" s="298" t="s">
        <v>18</v>
      </c>
      <c r="R33" s="298">
        <v>0.38</v>
      </c>
      <c r="S33" s="298" t="s">
        <v>18</v>
      </c>
      <c r="T33" s="298" t="s">
        <v>18</v>
      </c>
    </row>
    <row r="34" spans="1:20" ht="16.5" customHeight="1" x14ac:dyDescent="0.25">
      <c r="A34" s="292"/>
      <c r="B34" s="292"/>
      <c r="C34" s="292"/>
      <c r="D34" s="292"/>
      <c r="E34" s="292" t="s">
        <v>385</v>
      </c>
      <c r="F34" s="292"/>
      <c r="G34" s="292"/>
      <c r="H34" s="292"/>
      <c r="I34" s="292"/>
      <c r="J34" s="292"/>
      <c r="K34" s="292"/>
      <c r="L34" s="297" t="s">
        <v>163</v>
      </c>
      <c r="M34" s="298" t="s">
        <v>18</v>
      </c>
      <c r="N34" s="298">
        <v>0.08</v>
      </c>
      <c r="O34" s="298">
        <v>0.08</v>
      </c>
      <c r="P34" s="298">
        <v>0.09</v>
      </c>
      <c r="Q34" s="298" t="s">
        <v>18</v>
      </c>
      <c r="R34" s="298" t="s">
        <v>18</v>
      </c>
      <c r="S34" s="298" t="s">
        <v>18</v>
      </c>
      <c r="T34" s="298" t="s">
        <v>18</v>
      </c>
    </row>
    <row r="35" spans="1:20" ht="16.5" customHeight="1" x14ac:dyDescent="0.25">
      <c r="A35" s="292"/>
      <c r="B35" s="292"/>
      <c r="C35" s="292"/>
      <c r="D35" s="292"/>
      <c r="E35" s="292" t="s">
        <v>83</v>
      </c>
      <c r="F35" s="292"/>
      <c r="G35" s="292"/>
      <c r="H35" s="292"/>
      <c r="I35" s="292"/>
      <c r="J35" s="292"/>
      <c r="K35" s="292"/>
      <c r="L35" s="297" t="s">
        <v>163</v>
      </c>
      <c r="M35" s="298" t="s">
        <v>18</v>
      </c>
      <c r="N35" s="298">
        <v>0.05</v>
      </c>
      <c r="O35" s="298">
        <v>0.06</v>
      </c>
      <c r="P35" s="298">
        <v>0.18</v>
      </c>
      <c r="Q35" s="298" t="s">
        <v>18</v>
      </c>
      <c r="R35" s="298" t="s">
        <v>18</v>
      </c>
      <c r="S35" s="298" t="s">
        <v>18</v>
      </c>
      <c r="T35" s="298" t="s">
        <v>18</v>
      </c>
    </row>
    <row r="36" spans="1:20" ht="16.5" customHeight="1" x14ac:dyDescent="0.25">
      <c r="A36" s="292"/>
      <c r="B36" s="292"/>
      <c r="C36" s="292"/>
      <c r="D36" s="292"/>
      <c r="E36" s="292" t="s">
        <v>84</v>
      </c>
      <c r="F36" s="292"/>
      <c r="G36" s="292"/>
      <c r="H36" s="292"/>
      <c r="I36" s="292"/>
      <c r="J36" s="292"/>
      <c r="K36" s="292"/>
      <c r="L36" s="297" t="s">
        <v>163</v>
      </c>
      <c r="M36" s="298">
        <v>0.01</v>
      </c>
      <c r="N36" s="298">
        <v>0.06</v>
      </c>
      <c r="O36" s="298">
        <v>7.0000000000000007E-2</v>
      </c>
      <c r="P36" s="298">
        <v>0.18</v>
      </c>
      <c r="Q36" s="298" t="s">
        <v>18</v>
      </c>
      <c r="R36" s="298" t="s">
        <v>18</v>
      </c>
      <c r="S36" s="298" t="s">
        <v>18</v>
      </c>
      <c r="T36" s="298" t="s">
        <v>18</v>
      </c>
    </row>
    <row r="37" spans="1:20" ht="16.5" customHeight="1" x14ac:dyDescent="0.25">
      <c r="A37" s="292"/>
      <c r="B37" s="292"/>
      <c r="C37" s="292"/>
      <c r="D37" s="292"/>
      <c r="E37" s="292" t="s">
        <v>85</v>
      </c>
      <c r="F37" s="292"/>
      <c r="G37" s="292"/>
      <c r="H37" s="292"/>
      <c r="I37" s="292"/>
      <c r="J37" s="292"/>
      <c r="K37" s="292"/>
      <c r="L37" s="297" t="s">
        <v>163</v>
      </c>
      <c r="M37" s="298">
        <v>0.02</v>
      </c>
      <c r="N37" s="298">
        <v>0.04</v>
      </c>
      <c r="O37" s="298">
        <v>0.12</v>
      </c>
      <c r="P37" s="298">
        <v>0.06</v>
      </c>
      <c r="Q37" s="298" t="s">
        <v>18</v>
      </c>
      <c r="R37" s="298">
        <v>0.39</v>
      </c>
      <c r="S37" s="298" t="s">
        <v>18</v>
      </c>
      <c r="T37" s="298">
        <v>7.0000000000000007E-2</v>
      </c>
    </row>
    <row r="38" spans="1:20" ht="16.5" customHeight="1" x14ac:dyDescent="0.25">
      <c r="A38" s="292"/>
      <c r="B38" s="292"/>
      <c r="C38" s="292"/>
      <c r="D38" s="292"/>
      <c r="E38" s="292" t="s">
        <v>86</v>
      </c>
      <c r="F38" s="292"/>
      <c r="G38" s="292"/>
      <c r="H38" s="292"/>
      <c r="I38" s="292"/>
      <c r="J38" s="292"/>
      <c r="K38" s="292"/>
      <c r="L38" s="297" t="s">
        <v>163</v>
      </c>
      <c r="M38" s="298" t="s">
        <v>18</v>
      </c>
      <c r="N38" s="298">
        <v>0.02</v>
      </c>
      <c r="O38" s="298">
        <v>0.09</v>
      </c>
      <c r="P38" s="298">
        <v>0.11</v>
      </c>
      <c r="Q38" s="298" t="s">
        <v>18</v>
      </c>
      <c r="R38" s="298">
        <v>0.42</v>
      </c>
      <c r="S38" s="298" t="s">
        <v>21</v>
      </c>
      <c r="T38" s="298" t="s">
        <v>18</v>
      </c>
    </row>
    <row r="39" spans="1:20" ht="16.5" customHeight="1" x14ac:dyDescent="0.25">
      <c r="A39" s="292"/>
      <c r="B39" s="292"/>
      <c r="C39" s="292"/>
      <c r="D39" s="292"/>
      <c r="E39" s="292" t="s">
        <v>87</v>
      </c>
      <c r="F39" s="292"/>
      <c r="G39" s="292"/>
      <c r="H39" s="292"/>
      <c r="I39" s="292"/>
      <c r="J39" s="292"/>
      <c r="K39" s="292"/>
      <c r="L39" s="297" t="s">
        <v>163</v>
      </c>
      <c r="M39" s="298" t="s">
        <v>18</v>
      </c>
      <c r="N39" s="298">
        <v>0.02</v>
      </c>
      <c r="O39" s="298">
        <v>7.0000000000000007E-2</v>
      </c>
      <c r="P39" s="298" t="s">
        <v>18</v>
      </c>
      <c r="Q39" s="298" t="s">
        <v>18</v>
      </c>
      <c r="R39" s="298">
        <v>0.41</v>
      </c>
      <c r="S39" s="298" t="s">
        <v>21</v>
      </c>
      <c r="T39" s="298">
        <v>0.09</v>
      </c>
    </row>
    <row r="40" spans="1:20" ht="16.5" customHeight="1" x14ac:dyDescent="0.25">
      <c r="A40" s="292"/>
      <c r="B40" s="292"/>
      <c r="C40" s="292"/>
      <c r="D40" s="292" t="s">
        <v>386</v>
      </c>
      <c r="E40" s="292"/>
      <c r="F40" s="292"/>
      <c r="G40" s="292"/>
      <c r="H40" s="292"/>
      <c r="I40" s="292"/>
      <c r="J40" s="292"/>
      <c r="K40" s="292"/>
      <c r="L40" s="297"/>
      <c r="M40" s="298"/>
      <c r="N40" s="298"/>
      <c r="O40" s="298"/>
      <c r="P40" s="298"/>
      <c r="Q40" s="298"/>
      <c r="R40" s="298"/>
      <c r="S40" s="298"/>
      <c r="T40" s="298"/>
    </row>
    <row r="41" spans="1:20" ht="16.5" customHeight="1" x14ac:dyDescent="0.25">
      <c r="A41" s="292"/>
      <c r="B41" s="292"/>
      <c r="C41" s="292"/>
      <c r="D41" s="292"/>
      <c r="E41" s="292" t="s">
        <v>13</v>
      </c>
      <c r="F41" s="292"/>
      <c r="G41" s="292"/>
      <c r="H41" s="292"/>
      <c r="I41" s="292"/>
      <c r="J41" s="292"/>
      <c r="K41" s="292"/>
      <c r="L41" s="297" t="s">
        <v>163</v>
      </c>
      <c r="M41" s="298">
        <v>1.86</v>
      </c>
      <c r="N41" s="298">
        <v>1.19</v>
      </c>
      <c r="O41" s="298">
        <v>0.87</v>
      </c>
      <c r="P41" s="298">
        <v>2.1</v>
      </c>
      <c r="Q41" s="298">
        <v>0.62</v>
      </c>
      <c r="R41" s="298">
        <v>3.22</v>
      </c>
      <c r="S41" s="298">
        <v>0.41</v>
      </c>
      <c r="T41" s="298">
        <v>0.41</v>
      </c>
    </row>
    <row r="42" spans="1:20" ht="16.5" customHeight="1" x14ac:dyDescent="0.25">
      <c r="A42" s="292"/>
      <c r="B42" s="292"/>
      <c r="C42" s="292"/>
      <c r="D42" s="292"/>
      <c r="E42" s="292" t="s">
        <v>79</v>
      </c>
      <c r="F42" s="292"/>
      <c r="G42" s="292"/>
      <c r="H42" s="292"/>
      <c r="I42" s="292"/>
      <c r="J42" s="292"/>
      <c r="K42" s="292"/>
      <c r="L42" s="297" t="s">
        <v>163</v>
      </c>
      <c r="M42" s="298">
        <v>1.53</v>
      </c>
      <c r="N42" s="298">
        <v>1.1599999999999999</v>
      </c>
      <c r="O42" s="298">
        <v>0.56999999999999995</v>
      </c>
      <c r="P42" s="298">
        <v>1.85</v>
      </c>
      <c r="Q42" s="298">
        <v>0.26</v>
      </c>
      <c r="R42" s="298">
        <v>2.94</v>
      </c>
      <c r="S42" s="298">
        <v>1.05</v>
      </c>
      <c r="T42" s="298">
        <v>0.12</v>
      </c>
    </row>
    <row r="43" spans="1:20" ht="16.5" customHeight="1" x14ac:dyDescent="0.25">
      <c r="A43" s="292"/>
      <c r="B43" s="292"/>
      <c r="C43" s="292"/>
      <c r="D43" s="292"/>
      <c r="E43" s="292" t="s">
        <v>80</v>
      </c>
      <c r="F43" s="292"/>
      <c r="G43" s="292"/>
      <c r="H43" s="292"/>
      <c r="I43" s="292"/>
      <c r="J43" s="292"/>
      <c r="K43" s="292"/>
      <c r="L43" s="297" t="s">
        <v>163</v>
      </c>
      <c r="M43" s="298">
        <v>1.55</v>
      </c>
      <c r="N43" s="298">
        <v>1.63</v>
      </c>
      <c r="O43" s="298">
        <v>1.01</v>
      </c>
      <c r="P43" s="298">
        <v>1.6</v>
      </c>
      <c r="Q43" s="298">
        <v>0.63</v>
      </c>
      <c r="R43" s="298">
        <v>1.22</v>
      </c>
      <c r="S43" s="298">
        <v>1.8</v>
      </c>
      <c r="T43" s="298">
        <v>0.37</v>
      </c>
    </row>
    <row r="44" spans="1:20" ht="16.5" customHeight="1" x14ac:dyDescent="0.25">
      <c r="A44" s="292"/>
      <c r="B44" s="292"/>
      <c r="C44" s="292"/>
      <c r="D44" s="292"/>
      <c r="E44" s="292" t="s">
        <v>81</v>
      </c>
      <c r="F44" s="292"/>
      <c r="G44" s="292"/>
      <c r="H44" s="292"/>
      <c r="I44" s="292"/>
      <c r="J44" s="292"/>
      <c r="K44" s="292"/>
      <c r="L44" s="297" t="s">
        <v>163</v>
      </c>
      <c r="M44" s="298">
        <v>1.95</v>
      </c>
      <c r="N44" s="298">
        <v>2.0099999999999998</v>
      </c>
      <c r="O44" s="298">
        <v>0.9</v>
      </c>
      <c r="P44" s="298">
        <v>1.35</v>
      </c>
      <c r="Q44" s="298">
        <v>0.28000000000000003</v>
      </c>
      <c r="R44" s="298">
        <v>3.44</v>
      </c>
      <c r="S44" s="298" t="s">
        <v>18</v>
      </c>
      <c r="T44" s="298">
        <v>0.06</v>
      </c>
    </row>
    <row r="45" spans="1:20" ht="16.5" customHeight="1" x14ac:dyDescent="0.25">
      <c r="A45" s="292"/>
      <c r="B45" s="292"/>
      <c r="C45" s="292"/>
      <c r="D45" s="292"/>
      <c r="E45" s="292" t="s">
        <v>385</v>
      </c>
      <c r="F45" s="292"/>
      <c r="G45" s="292"/>
      <c r="H45" s="292"/>
      <c r="I45" s="292"/>
      <c r="J45" s="292"/>
      <c r="K45" s="292"/>
      <c r="L45" s="297" t="s">
        <v>163</v>
      </c>
      <c r="M45" s="298">
        <v>0.51</v>
      </c>
      <c r="N45" s="298">
        <v>1.56</v>
      </c>
      <c r="O45" s="298">
        <v>0.25</v>
      </c>
      <c r="P45" s="298">
        <v>1.98</v>
      </c>
      <c r="Q45" s="298">
        <v>0.79</v>
      </c>
      <c r="R45" s="298">
        <v>1.71</v>
      </c>
      <c r="S45" s="298">
        <v>0.88</v>
      </c>
      <c r="T45" s="298" t="s">
        <v>18</v>
      </c>
    </row>
    <row r="46" spans="1:20" ht="16.5" customHeight="1" x14ac:dyDescent="0.25">
      <c r="A46" s="292"/>
      <c r="B46" s="292"/>
      <c r="C46" s="292"/>
      <c r="D46" s="292"/>
      <c r="E46" s="292" t="s">
        <v>83</v>
      </c>
      <c r="F46" s="292"/>
      <c r="G46" s="292"/>
      <c r="H46" s="292"/>
      <c r="I46" s="292"/>
      <c r="J46" s="292"/>
      <c r="K46" s="292"/>
      <c r="L46" s="297" t="s">
        <v>163</v>
      </c>
      <c r="M46" s="298">
        <v>0.55000000000000004</v>
      </c>
      <c r="N46" s="298">
        <v>1.98</v>
      </c>
      <c r="O46" s="298">
        <v>0.34</v>
      </c>
      <c r="P46" s="298">
        <v>1.93</v>
      </c>
      <c r="Q46" s="298">
        <v>0.42</v>
      </c>
      <c r="R46" s="298">
        <v>0.64</v>
      </c>
      <c r="S46" s="298">
        <v>0.6</v>
      </c>
      <c r="T46" s="298">
        <v>0.2</v>
      </c>
    </row>
    <row r="47" spans="1:20" ht="16.5" customHeight="1" x14ac:dyDescent="0.25">
      <c r="A47" s="292"/>
      <c r="B47" s="292"/>
      <c r="C47" s="292"/>
      <c r="D47" s="292"/>
      <c r="E47" s="292" t="s">
        <v>84</v>
      </c>
      <c r="F47" s="292"/>
      <c r="G47" s="292"/>
      <c r="H47" s="292"/>
      <c r="I47" s="292"/>
      <c r="J47" s="292"/>
      <c r="K47" s="292"/>
      <c r="L47" s="297" t="s">
        <v>163</v>
      </c>
      <c r="M47" s="298">
        <v>0.57999999999999996</v>
      </c>
      <c r="N47" s="298">
        <v>1.56</v>
      </c>
      <c r="O47" s="298">
        <v>0.36</v>
      </c>
      <c r="P47" s="298">
        <v>1.25</v>
      </c>
      <c r="Q47" s="298">
        <v>0.51</v>
      </c>
      <c r="R47" s="298">
        <v>1.9</v>
      </c>
      <c r="S47" s="298" t="s">
        <v>18</v>
      </c>
      <c r="T47" s="298" t="s">
        <v>18</v>
      </c>
    </row>
    <row r="48" spans="1:20" ht="16.5" customHeight="1" x14ac:dyDescent="0.25">
      <c r="A48" s="292"/>
      <c r="B48" s="292"/>
      <c r="C48" s="292"/>
      <c r="D48" s="292"/>
      <c r="E48" s="292" t="s">
        <v>85</v>
      </c>
      <c r="F48" s="292"/>
      <c r="G48" s="292"/>
      <c r="H48" s="292"/>
      <c r="I48" s="292"/>
      <c r="J48" s="292"/>
      <c r="K48" s="292"/>
      <c r="L48" s="297" t="s">
        <v>163</v>
      </c>
      <c r="M48" s="298">
        <v>0.65</v>
      </c>
      <c r="N48" s="298">
        <v>1.1599999999999999</v>
      </c>
      <c r="O48" s="298">
        <v>0.6</v>
      </c>
      <c r="P48" s="298">
        <v>0.9</v>
      </c>
      <c r="Q48" s="298">
        <v>0.77</v>
      </c>
      <c r="R48" s="298">
        <v>1.18</v>
      </c>
      <c r="S48" s="298">
        <v>0.77</v>
      </c>
      <c r="T48" s="298">
        <v>0.22</v>
      </c>
    </row>
    <row r="49" spans="1:20" ht="16.5" customHeight="1" x14ac:dyDescent="0.25">
      <c r="A49" s="292"/>
      <c r="B49" s="292"/>
      <c r="C49" s="292"/>
      <c r="D49" s="292"/>
      <c r="E49" s="292" t="s">
        <v>86</v>
      </c>
      <c r="F49" s="292"/>
      <c r="G49" s="292"/>
      <c r="H49" s="292"/>
      <c r="I49" s="292"/>
      <c r="J49" s="292"/>
      <c r="K49" s="292"/>
      <c r="L49" s="297" t="s">
        <v>163</v>
      </c>
      <c r="M49" s="298">
        <v>0.34</v>
      </c>
      <c r="N49" s="298">
        <v>0.59</v>
      </c>
      <c r="O49" s="298">
        <v>0.72</v>
      </c>
      <c r="P49" s="298">
        <v>1.49</v>
      </c>
      <c r="Q49" s="298">
        <v>0.81</v>
      </c>
      <c r="R49" s="298">
        <v>1.48</v>
      </c>
      <c r="S49" s="298" t="s">
        <v>21</v>
      </c>
      <c r="T49" s="298">
        <v>0.17</v>
      </c>
    </row>
    <row r="50" spans="1:20" ht="16.5" customHeight="1" x14ac:dyDescent="0.25">
      <c r="A50" s="299"/>
      <c r="B50" s="299"/>
      <c r="C50" s="299"/>
      <c r="D50" s="299"/>
      <c r="E50" s="299" t="s">
        <v>87</v>
      </c>
      <c r="F50" s="299"/>
      <c r="G50" s="299"/>
      <c r="H50" s="299"/>
      <c r="I50" s="299"/>
      <c r="J50" s="299"/>
      <c r="K50" s="299"/>
      <c r="L50" s="300" t="s">
        <v>163</v>
      </c>
      <c r="M50" s="301">
        <v>0.56000000000000005</v>
      </c>
      <c r="N50" s="301">
        <v>0.85</v>
      </c>
      <c r="O50" s="301">
        <v>0.43</v>
      </c>
      <c r="P50" s="301">
        <v>0.95</v>
      </c>
      <c r="Q50" s="301">
        <v>0.61</v>
      </c>
      <c r="R50" s="301">
        <v>1.02</v>
      </c>
      <c r="S50" s="301" t="s">
        <v>21</v>
      </c>
      <c r="T50" s="301">
        <v>0.28000000000000003</v>
      </c>
    </row>
    <row r="51" spans="1:20" ht="4.5" customHeight="1" x14ac:dyDescent="0.25">
      <c r="A51" s="303"/>
      <c r="B51" s="303"/>
      <c r="C51" s="304"/>
      <c r="D51" s="304"/>
      <c r="E51" s="304"/>
      <c r="F51" s="304"/>
      <c r="G51" s="304"/>
      <c r="H51" s="304"/>
      <c r="I51" s="304"/>
      <c r="J51" s="304"/>
      <c r="K51" s="304"/>
      <c r="L51" s="304"/>
      <c r="M51" s="304"/>
      <c r="N51" s="304"/>
      <c r="O51" s="304"/>
      <c r="P51" s="304"/>
      <c r="Q51" s="304"/>
      <c r="R51" s="304"/>
      <c r="S51" s="304"/>
      <c r="T51" s="304"/>
    </row>
    <row r="52" spans="1:20" ht="16.5" customHeight="1" x14ac:dyDescent="0.25">
      <c r="A52" s="303"/>
      <c r="B52" s="303"/>
      <c r="C52" s="421" t="s">
        <v>388</v>
      </c>
      <c r="D52" s="421"/>
      <c r="E52" s="421"/>
      <c r="F52" s="421"/>
      <c r="G52" s="421"/>
      <c r="H52" s="421"/>
      <c r="I52" s="421"/>
      <c r="J52" s="421"/>
      <c r="K52" s="421"/>
      <c r="L52" s="421"/>
      <c r="M52" s="421"/>
      <c r="N52" s="421"/>
      <c r="O52" s="421"/>
      <c r="P52" s="421"/>
      <c r="Q52" s="421"/>
      <c r="R52" s="421"/>
      <c r="S52" s="421"/>
      <c r="T52" s="421"/>
    </row>
    <row r="53" spans="1:20" ht="4.5" customHeight="1" x14ac:dyDescent="0.25">
      <c r="A53" s="303"/>
      <c r="B53" s="303"/>
      <c r="C53" s="304"/>
      <c r="D53" s="304"/>
      <c r="E53" s="304"/>
      <c r="F53" s="304"/>
      <c r="G53" s="304"/>
      <c r="H53" s="304"/>
      <c r="I53" s="304"/>
      <c r="J53" s="304"/>
      <c r="K53" s="304"/>
      <c r="L53" s="304"/>
      <c r="M53" s="304"/>
      <c r="N53" s="304"/>
      <c r="O53" s="304"/>
      <c r="P53" s="304"/>
      <c r="Q53" s="304"/>
      <c r="R53" s="304"/>
      <c r="S53" s="304"/>
      <c r="T53" s="304"/>
    </row>
    <row r="54" spans="1:20" ht="29.45" customHeight="1" x14ac:dyDescent="0.25">
      <c r="A54" s="305"/>
      <c r="B54" s="305"/>
      <c r="C54" s="421" t="s">
        <v>389</v>
      </c>
      <c r="D54" s="421"/>
      <c r="E54" s="421"/>
      <c r="F54" s="421"/>
      <c r="G54" s="421"/>
      <c r="H54" s="421"/>
      <c r="I54" s="421"/>
      <c r="J54" s="421"/>
      <c r="K54" s="421"/>
      <c r="L54" s="421"/>
      <c r="M54" s="421"/>
      <c r="N54" s="421"/>
      <c r="O54" s="421"/>
      <c r="P54" s="421"/>
      <c r="Q54" s="421"/>
      <c r="R54" s="421"/>
      <c r="S54" s="421"/>
      <c r="T54" s="421"/>
    </row>
    <row r="55" spans="1:20" ht="16.5" customHeight="1" x14ac:dyDescent="0.25">
      <c r="A55" s="306"/>
      <c r="B55" s="306"/>
      <c r="C55" s="421" t="s">
        <v>262</v>
      </c>
      <c r="D55" s="421"/>
      <c r="E55" s="421"/>
      <c r="F55" s="421"/>
      <c r="G55" s="421"/>
      <c r="H55" s="421"/>
      <c r="I55" s="421"/>
      <c r="J55" s="421"/>
      <c r="K55" s="421"/>
      <c r="L55" s="421"/>
      <c r="M55" s="421"/>
      <c r="N55" s="421"/>
      <c r="O55" s="421"/>
      <c r="P55" s="421"/>
      <c r="Q55" s="421"/>
      <c r="R55" s="421"/>
      <c r="S55" s="421"/>
      <c r="T55" s="421"/>
    </row>
    <row r="56" spans="1:20" ht="4.5" customHeight="1" x14ac:dyDescent="0.25">
      <c r="A56" s="303"/>
      <c r="B56" s="303"/>
      <c r="C56" s="304"/>
      <c r="D56" s="304"/>
      <c r="E56" s="304"/>
      <c r="F56" s="304"/>
      <c r="G56" s="304"/>
      <c r="H56" s="304"/>
      <c r="I56" s="304"/>
      <c r="J56" s="304"/>
      <c r="K56" s="304"/>
      <c r="L56" s="304"/>
      <c r="M56" s="304"/>
      <c r="N56" s="304"/>
      <c r="O56" s="304"/>
      <c r="P56" s="304"/>
      <c r="Q56" s="304"/>
      <c r="R56" s="304"/>
      <c r="S56" s="304"/>
      <c r="T56" s="304"/>
    </row>
    <row r="57" spans="1:20" ht="55.15" customHeight="1" x14ac:dyDescent="0.25">
      <c r="A57" s="303" t="s">
        <v>39</v>
      </c>
      <c r="B57" s="303"/>
      <c r="C57" s="421" t="s">
        <v>390</v>
      </c>
      <c r="D57" s="421"/>
      <c r="E57" s="421"/>
      <c r="F57" s="421"/>
      <c r="G57" s="421"/>
      <c r="H57" s="421"/>
      <c r="I57" s="421"/>
      <c r="J57" s="421"/>
      <c r="K57" s="421"/>
      <c r="L57" s="421"/>
      <c r="M57" s="421"/>
      <c r="N57" s="421"/>
      <c r="O57" s="421"/>
      <c r="P57" s="421"/>
      <c r="Q57" s="421"/>
      <c r="R57" s="421"/>
      <c r="S57" s="421"/>
      <c r="T57" s="421"/>
    </row>
    <row r="58" spans="1:20" ht="55.15" customHeight="1" x14ac:dyDescent="0.25">
      <c r="A58" s="303" t="s">
        <v>40</v>
      </c>
      <c r="B58" s="303"/>
      <c r="C58" s="421" t="s">
        <v>391</v>
      </c>
      <c r="D58" s="421"/>
      <c r="E58" s="421"/>
      <c r="F58" s="421"/>
      <c r="G58" s="421"/>
      <c r="H58" s="421"/>
      <c r="I58" s="421"/>
      <c r="J58" s="421"/>
      <c r="K58" s="421"/>
      <c r="L58" s="421"/>
      <c r="M58" s="421"/>
      <c r="N58" s="421"/>
      <c r="O58" s="421"/>
      <c r="P58" s="421"/>
      <c r="Q58" s="421"/>
      <c r="R58" s="421"/>
      <c r="S58" s="421"/>
      <c r="T58" s="421"/>
    </row>
    <row r="59" spans="1:20" ht="29.45" customHeight="1" x14ac:dyDescent="0.25">
      <c r="A59" s="303" t="s">
        <v>41</v>
      </c>
      <c r="B59" s="303"/>
      <c r="C59" s="421" t="s">
        <v>392</v>
      </c>
      <c r="D59" s="421"/>
      <c r="E59" s="421"/>
      <c r="F59" s="421"/>
      <c r="G59" s="421"/>
      <c r="H59" s="421"/>
      <c r="I59" s="421"/>
      <c r="J59" s="421"/>
      <c r="K59" s="421"/>
      <c r="L59" s="421"/>
      <c r="M59" s="421"/>
      <c r="N59" s="421"/>
      <c r="O59" s="421"/>
      <c r="P59" s="421"/>
      <c r="Q59" s="421"/>
      <c r="R59" s="421"/>
      <c r="S59" s="421"/>
      <c r="T59" s="421"/>
    </row>
    <row r="60" spans="1:20" ht="16.5" customHeight="1" x14ac:dyDescent="0.25">
      <c r="A60" s="303" t="s">
        <v>42</v>
      </c>
      <c r="B60" s="303"/>
      <c r="C60" s="421" t="s">
        <v>393</v>
      </c>
      <c r="D60" s="421"/>
      <c r="E60" s="421"/>
      <c r="F60" s="421"/>
      <c r="G60" s="421"/>
      <c r="H60" s="421"/>
      <c r="I60" s="421"/>
      <c r="J60" s="421"/>
      <c r="K60" s="421"/>
      <c r="L60" s="421"/>
      <c r="M60" s="421"/>
      <c r="N60" s="421"/>
      <c r="O60" s="421"/>
      <c r="P60" s="421"/>
      <c r="Q60" s="421"/>
      <c r="R60" s="421"/>
      <c r="S60" s="421"/>
      <c r="T60" s="421"/>
    </row>
    <row r="61" spans="1:20" ht="4.5" customHeight="1" x14ac:dyDescent="0.25"/>
    <row r="62" spans="1:20" ht="16.5" customHeight="1" x14ac:dyDescent="0.25">
      <c r="A62" s="308" t="s">
        <v>65</v>
      </c>
      <c r="B62" s="307"/>
      <c r="C62" s="307"/>
      <c r="D62" s="307"/>
      <c r="E62" s="421" t="s">
        <v>66</v>
      </c>
      <c r="F62" s="421"/>
      <c r="G62" s="421"/>
      <c r="H62" s="421"/>
      <c r="I62" s="421"/>
      <c r="J62" s="421"/>
      <c r="K62" s="421"/>
      <c r="L62" s="421"/>
      <c r="M62" s="421"/>
      <c r="N62" s="421"/>
      <c r="O62" s="421"/>
      <c r="P62" s="421"/>
      <c r="Q62" s="421"/>
      <c r="R62" s="421"/>
      <c r="S62" s="421"/>
      <c r="T62" s="421"/>
    </row>
  </sheetData>
  <mergeCells count="9">
    <mergeCell ref="C58:T58"/>
    <mergeCell ref="C59:T59"/>
    <mergeCell ref="C60:T60"/>
    <mergeCell ref="E62:T62"/>
    <mergeCell ref="K1:T1"/>
    <mergeCell ref="C52:T52"/>
    <mergeCell ref="C54:T54"/>
    <mergeCell ref="C55:T55"/>
    <mergeCell ref="C57:T57"/>
  </mergeCells>
  <pageMargins left="0.7" right="0.7" top="0.75" bottom="0.75" header="0.3" footer="0.3"/>
  <pageSetup paperSize="9" fitToHeight="0" orientation="landscape" useFirstPageNumber="1" horizontalDpi="300" verticalDpi="300" r:id="rId1"/>
  <headerFooter>
    <oddHeader>&amp;C&amp;"Arial,Regular"&amp;8TABLE 8A.17</oddHeader>
    <oddFooter>&amp;L&amp;8&amp;G 
&amp;"Arial,Regular"REPORT ON
GOVERNMENT
SERVICES 2020&amp;C &amp;R&amp;8&amp;G&amp;"Arial,Regular" 
CORRECTIVE SERVICES
&amp;"Arial,Regular"PAGE &amp;"Arial,Bold"&amp;P&amp;"Arial,Regular" of TABLE 8A.17</oddFooter>
  </headerFooter>
  <rowBreaks count="1" manualBreakCount="1">
    <brk id="27"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showGridLines="0" workbookViewId="0"/>
  </sheetViews>
  <sheetFormatPr defaultRowHeight="15" x14ac:dyDescent="0.25"/>
  <cols>
    <col min="1" max="10" width="1.7109375" customWidth="1"/>
    <col min="11" max="11" width="16.42578125" customWidth="1"/>
    <col min="12" max="12" width="5.28515625" customWidth="1"/>
    <col min="13" max="21" width="9.28515625" customWidth="1"/>
  </cols>
  <sheetData>
    <row r="1" spans="1:21" ht="17.45" customHeight="1" x14ac:dyDescent="0.25">
      <c r="A1" s="310" t="s">
        <v>394</v>
      </c>
      <c r="B1" s="310"/>
      <c r="C1" s="310"/>
      <c r="D1" s="310"/>
      <c r="E1" s="310"/>
      <c r="F1" s="310"/>
      <c r="G1" s="310"/>
      <c r="H1" s="310"/>
      <c r="I1" s="310"/>
      <c r="J1" s="310"/>
      <c r="K1" s="426" t="s">
        <v>395</v>
      </c>
      <c r="L1" s="427"/>
      <c r="M1" s="427"/>
      <c r="N1" s="427"/>
      <c r="O1" s="427"/>
      <c r="P1" s="427"/>
      <c r="Q1" s="427"/>
      <c r="R1" s="427"/>
      <c r="S1" s="427"/>
      <c r="T1" s="427"/>
      <c r="U1" s="427"/>
    </row>
    <row r="2" spans="1:21" ht="16.5" customHeight="1" x14ac:dyDescent="0.25">
      <c r="A2" s="311"/>
      <c r="B2" s="311"/>
      <c r="C2" s="311"/>
      <c r="D2" s="311"/>
      <c r="E2" s="311"/>
      <c r="F2" s="311"/>
      <c r="G2" s="311"/>
      <c r="H2" s="311"/>
      <c r="I2" s="311"/>
      <c r="J2" s="311"/>
      <c r="K2" s="311"/>
      <c r="L2" s="312" t="s">
        <v>2</v>
      </c>
      <c r="M2" s="313" t="s">
        <v>396</v>
      </c>
      <c r="N2" s="313" t="s">
        <v>397</v>
      </c>
      <c r="O2" s="313" t="s">
        <v>398</v>
      </c>
      <c r="P2" s="313" t="s">
        <v>399</v>
      </c>
      <c r="Q2" s="313" t="s">
        <v>400</v>
      </c>
      <c r="R2" s="313" t="s">
        <v>401</v>
      </c>
      <c r="S2" s="313" t="s">
        <v>402</v>
      </c>
      <c r="T2" s="313" t="s">
        <v>403</v>
      </c>
      <c r="U2" s="313" t="s">
        <v>404</v>
      </c>
    </row>
    <row r="3" spans="1:21" ht="16.5" customHeight="1" x14ac:dyDescent="0.25">
      <c r="A3" s="309" t="s">
        <v>405</v>
      </c>
      <c r="B3" s="309"/>
      <c r="C3" s="309"/>
      <c r="D3" s="309"/>
      <c r="E3" s="309"/>
      <c r="F3" s="309"/>
      <c r="G3" s="309"/>
      <c r="H3" s="309"/>
      <c r="I3" s="309"/>
      <c r="J3" s="309"/>
      <c r="K3" s="309"/>
      <c r="L3" s="314"/>
      <c r="M3" s="315"/>
      <c r="N3" s="315"/>
      <c r="O3" s="315"/>
      <c r="P3" s="315"/>
      <c r="Q3" s="315"/>
      <c r="R3" s="315"/>
      <c r="S3" s="315"/>
      <c r="T3" s="315"/>
      <c r="U3" s="315"/>
    </row>
    <row r="4" spans="1:21" ht="16.5" customHeight="1" x14ac:dyDescent="0.25">
      <c r="A4" s="309"/>
      <c r="B4" s="309" t="s">
        <v>13</v>
      </c>
      <c r="C4" s="309"/>
      <c r="D4" s="309"/>
      <c r="E4" s="309"/>
      <c r="F4" s="309"/>
      <c r="G4" s="309"/>
      <c r="H4" s="309"/>
      <c r="I4" s="309"/>
      <c r="J4" s="309"/>
      <c r="K4" s="309"/>
      <c r="L4" s="314"/>
      <c r="M4" s="315"/>
      <c r="N4" s="315"/>
      <c r="O4" s="315"/>
      <c r="P4" s="315"/>
      <c r="Q4" s="315"/>
      <c r="R4" s="315"/>
      <c r="S4" s="315"/>
      <c r="T4" s="315"/>
      <c r="U4" s="315"/>
    </row>
    <row r="5" spans="1:21" ht="16.5" customHeight="1" x14ac:dyDescent="0.25">
      <c r="A5" s="309"/>
      <c r="B5" s="309"/>
      <c r="C5" s="309" t="s">
        <v>406</v>
      </c>
      <c r="D5" s="309"/>
      <c r="E5" s="309"/>
      <c r="F5" s="309"/>
      <c r="G5" s="309"/>
      <c r="H5" s="309"/>
      <c r="I5" s="309"/>
      <c r="J5" s="309"/>
      <c r="K5" s="309"/>
      <c r="L5" s="314"/>
      <c r="M5" s="315"/>
      <c r="N5" s="315"/>
      <c r="O5" s="315"/>
      <c r="P5" s="315"/>
      <c r="Q5" s="315"/>
      <c r="R5" s="315"/>
      <c r="S5" s="315"/>
      <c r="T5" s="315"/>
      <c r="U5" s="315"/>
    </row>
    <row r="6" spans="1:21" ht="16.5" customHeight="1" x14ac:dyDescent="0.25">
      <c r="A6" s="309"/>
      <c r="B6" s="309"/>
      <c r="C6" s="309"/>
      <c r="D6" s="309" t="s">
        <v>407</v>
      </c>
      <c r="E6" s="309"/>
      <c r="F6" s="309"/>
      <c r="G6" s="309"/>
      <c r="H6" s="309"/>
      <c r="I6" s="309"/>
      <c r="J6" s="309"/>
      <c r="K6" s="309"/>
      <c r="L6" s="314"/>
      <c r="M6" s="315"/>
      <c r="N6" s="315"/>
      <c r="O6" s="315"/>
      <c r="P6" s="315"/>
      <c r="Q6" s="315"/>
      <c r="R6" s="315"/>
      <c r="S6" s="315"/>
      <c r="T6" s="315"/>
      <c r="U6" s="315"/>
    </row>
    <row r="7" spans="1:21" ht="16.5" customHeight="1" x14ac:dyDescent="0.25">
      <c r="A7" s="309"/>
      <c r="B7" s="309"/>
      <c r="C7" s="309"/>
      <c r="D7" s="309"/>
      <c r="E7" s="309" t="s">
        <v>20</v>
      </c>
      <c r="F7" s="309"/>
      <c r="G7" s="309"/>
      <c r="H7" s="309"/>
      <c r="I7" s="309"/>
      <c r="J7" s="309"/>
      <c r="K7" s="309"/>
      <c r="L7" s="314" t="s">
        <v>408</v>
      </c>
      <c r="M7" s="319">
        <v>151.93</v>
      </c>
      <c r="N7" s="319">
        <v>306.05</v>
      </c>
      <c r="O7" s="319">
        <v>158.93</v>
      </c>
      <c r="P7" s="319">
        <v>277.95999999999998</v>
      </c>
      <c r="Q7" s="319">
        <v>174.97</v>
      </c>
      <c r="R7" s="319">
        <v>269.67</v>
      </c>
      <c r="S7" s="319">
        <v>367.53</v>
      </c>
      <c r="T7" s="315" t="s">
        <v>21</v>
      </c>
      <c r="U7" s="319">
        <v>189.5</v>
      </c>
    </row>
    <row r="8" spans="1:21" ht="16.5" customHeight="1" x14ac:dyDescent="0.25">
      <c r="A8" s="309"/>
      <c r="B8" s="309"/>
      <c r="C8" s="309"/>
      <c r="D8" s="309"/>
      <c r="E8" s="309" t="s">
        <v>22</v>
      </c>
      <c r="F8" s="309"/>
      <c r="G8" s="309"/>
      <c r="H8" s="309"/>
      <c r="I8" s="309"/>
      <c r="J8" s="309"/>
      <c r="K8" s="309"/>
      <c r="L8" s="314" t="s">
        <v>408</v>
      </c>
      <c r="M8" s="319">
        <v>220.11</v>
      </c>
      <c r="N8" s="319">
        <v>319.25</v>
      </c>
      <c r="O8" s="319">
        <v>191.59</v>
      </c>
      <c r="P8" s="319">
        <v>231.43</v>
      </c>
      <c r="Q8" s="319">
        <v>251.58</v>
      </c>
      <c r="R8" s="319">
        <v>313.36</v>
      </c>
      <c r="S8" s="319">
        <v>299.43</v>
      </c>
      <c r="T8" s="315" t="s">
        <v>21</v>
      </c>
      <c r="U8" s="319">
        <v>241.44</v>
      </c>
    </row>
    <row r="9" spans="1:21" ht="16.5" customHeight="1" x14ac:dyDescent="0.25">
      <c r="A9" s="309"/>
      <c r="B9" s="309"/>
      <c r="C9" s="309"/>
      <c r="D9" s="309"/>
      <c r="E9" s="309" t="s">
        <v>409</v>
      </c>
      <c r="F9" s="309"/>
      <c r="G9" s="309"/>
      <c r="H9" s="309"/>
      <c r="I9" s="309"/>
      <c r="J9" s="309"/>
      <c r="K9" s="309"/>
      <c r="L9" s="314" t="s">
        <v>408</v>
      </c>
      <c r="M9" s="319">
        <v>197.45</v>
      </c>
      <c r="N9" s="319">
        <v>317.89999999999998</v>
      </c>
      <c r="O9" s="319">
        <v>189.14</v>
      </c>
      <c r="P9" s="319">
        <v>238.66</v>
      </c>
      <c r="Q9" s="319">
        <v>244.08</v>
      </c>
      <c r="R9" s="319">
        <v>312.32</v>
      </c>
      <c r="S9" s="319">
        <v>300.61</v>
      </c>
      <c r="T9" s="319">
        <v>211.32</v>
      </c>
      <c r="U9" s="319">
        <v>231.39</v>
      </c>
    </row>
    <row r="10" spans="1:21" ht="16.5" customHeight="1" x14ac:dyDescent="0.25">
      <c r="A10" s="309"/>
      <c r="B10" s="309"/>
      <c r="C10" s="309"/>
      <c r="D10" s="309" t="s">
        <v>38</v>
      </c>
      <c r="E10" s="309"/>
      <c r="F10" s="309"/>
      <c r="G10" s="309"/>
      <c r="H10" s="309"/>
      <c r="I10" s="309"/>
      <c r="J10" s="309"/>
      <c r="K10" s="309"/>
      <c r="L10" s="314"/>
      <c r="M10" s="315"/>
      <c r="N10" s="315"/>
      <c r="O10" s="315"/>
      <c r="P10" s="315"/>
      <c r="Q10" s="315"/>
      <c r="R10" s="315"/>
      <c r="S10" s="315"/>
      <c r="T10" s="315"/>
      <c r="U10" s="315"/>
    </row>
    <row r="11" spans="1:21" ht="16.5" customHeight="1" x14ac:dyDescent="0.25">
      <c r="A11" s="309"/>
      <c r="B11" s="309"/>
      <c r="C11" s="309"/>
      <c r="D11" s="309"/>
      <c r="E11" s="309" t="s">
        <v>410</v>
      </c>
      <c r="F11" s="309"/>
      <c r="G11" s="309"/>
      <c r="H11" s="309"/>
      <c r="I11" s="309"/>
      <c r="J11" s="309"/>
      <c r="K11" s="309"/>
      <c r="L11" s="314" t="s">
        <v>408</v>
      </c>
      <c r="M11" s="315">
        <v>43</v>
      </c>
      <c r="N11" s="315">
        <v>42</v>
      </c>
      <c r="O11" s="315">
        <v>61.65</v>
      </c>
      <c r="P11" s="315">
        <v>40.99</v>
      </c>
      <c r="Q11" s="315">
        <v>42.25</v>
      </c>
      <c r="R11" s="315">
        <v>35.270000000000003</v>
      </c>
      <c r="S11" s="315">
        <v>81.53</v>
      </c>
      <c r="T11" s="320">
        <v>9.24</v>
      </c>
      <c r="U11" s="315">
        <v>45.28</v>
      </c>
    </row>
    <row r="12" spans="1:21" ht="16.5" customHeight="1" x14ac:dyDescent="0.25">
      <c r="A12" s="309"/>
      <c r="B12" s="309"/>
      <c r="C12" s="309"/>
      <c r="D12" s="309"/>
      <c r="E12" s="309" t="s">
        <v>26</v>
      </c>
      <c r="F12" s="309"/>
      <c r="G12" s="309"/>
      <c r="H12" s="309"/>
      <c r="I12" s="309"/>
      <c r="J12" s="309"/>
      <c r="K12" s="309"/>
      <c r="L12" s="314" t="s">
        <v>408</v>
      </c>
      <c r="M12" s="320">
        <v>3.76</v>
      </c>
      <c r="N12" s="320">
        <v>4.29</v>
      </c>
      <c r="O12" s="320">
        <v>4.3600000000000003</v>
      </c>
      <c r="P12" s="320">
        <v>2.16</v>
      </c>
      <c r="Q12" s="320">
        <v>6.43</v>
      </c>
      <c r="R12" s="320">
        <v>1.02</v>
      </c>
      <c r="S12" s="320">
        <v>3.03</v>
      </c>
      <c r="T12" s="320">
        <v>1.41</v>
      </c>
      <c r="U12" s="320">
        <v>3.76</v>
      </c>
    </row>
    <row r="13" spans="1:21" ht="16.5" customHeight="1" x14ac:dyDescent="0.25">
      <c r="A13" s="309"/>
      <c r="B13" s="309"/>
      <c r="C13" s="309"/>
      <c r="D13" s="309"/>
      <c r="E13" s="309" t="s">
        <v>27</v>
      </c>
      <c r="F13" s="309"/>
      <c r="G13" s="309"/>
      <c r="H13" s="309"/>
      <c r="I13" s="309"/>
      <c r="J13" s="309"/>
      <c r="K13" s="309"/>
      <c r="L13" s="314" t="s">
        <v>408</v>
      </c>
      <c r="M13" s="315">
        <v>39.24</v>
      </c>
      <c r="N13" s="315">
        <v>37.72</v>
      </c>
      <c r="O13" s="315">
        <v>57.29</v>
      </c>
      <c r="P13" s="315">
        <v>38.83</v>
      </c>
      <c r="Q13" s="315">
        <v>35.83</v>
      </c>
      <c r="R13" s="315">
        <v>34.24</v>
      </c>
      <c r="S13" s="315">
        <v>78.5</v>
      </c>
      <c r="T13" s="320">
        <v>7.83</v>
      </c>
      <c r="U13" s="315">
        <v>41.52</v>
      </c>
    </row>
    <row r="14" spans="1:21" ht="16.5" customHeight="1" x14ac:dyDescent="0.25">
      <c r="A14" s="309"/>
      <c r="B14" s="309"/>
      <c r="C14" s="309"/>
      <c r="D14" s="309"/>
      <c r="E14" s="309" t="s">
        <v>411</v>
      </c>
      <c r="F14" s="309"/>
      <c r="G14" s="309"/>
      <c r="H14" s="309"/>
      <c r="I14" s="309"/>
      <c r="J14" s="309"/>
      <c r="K14" s="309"/>
      <c r="L14" s="314" t="s">
        <v>408</v>
      </c>
      <c r="M14" s="315" t="s">
        <v>29</v>
      </c>
      <c r="N14" s="315">
        <v>21.64</v>
      </c>
      <c r="O14" s="315" t="s">
        <v>29</v>
      </c>
      <c r="P14" s="320">
        <v>8.02</v>
      </c>
      <c r="Q14" s="315" t="s">
        <v>29</v>
      </c>
      <c r="R14" s="315" t="s">
        <v>29</v>
      </c>
      <c r="S14" s="315" t="s">
        <v>18</v>
      </c>
      <c r="T14" s="315">
        <v>80.17</v>
      </c>
      <c r="U14" s="320">
        <v>8.5</v>
      </c>
    </row>
    <row r="15" spans="1:21" ht="16.5" customHeight="1" x14ac:dyDescent="0.25">
      <c r="A15" s="309"/>
      <c r="B15" s="309"/>
      <c r="C15" s="309"/>
      <c r="D15" s="309"/>
      <c r="E15" s="309" t="s">
        <v>30</v>
      </c>
      <c r="F15" s="309"/>
      <c r="G15" s="309"/>
      <c r="H15" s="309"/>
      <c r="I15" s="309"/>
      <c r="J15" s="309"/>
      <c r="K15" s="309"/>
      <c r="L15" s="314" t="s">
        <v>408</v>
      </c>
      <c r="M15" s="315">
        <v>22.64</v>
      </c>
      <c r="N15" s="315">
        <v>31.28</v>
      </c>
      <c r="O15" s="315">
        <v>34.869999999999997</v>
      </c>
      <c r="P15" s="315">
        <v>13.75</v>
      </c>
      <c r="Q15" s="315">
        <v>19.32</v>
      </c>
      <c r="R15" s="315">
        <v>20.98</v>
      </c>
      <c r="S15" s="315">
        <v>32.86</v>
      </c>
      <c r="T15" s="315">
        <v>20.85</v>
      </c>
      <c r="U15" s="315">
        <v>25.16</v>
      </c>
    </row>
    <row r="16" spans="1:21" ht="16.5" customHeight="1" x14ac:dyDescent="0.25">
      <c r="A16" s="309"/>
      <c r="B16" s="309"/>
      <c r="C16" s="309"/>
      <c r="D16" s="309"/>
      <c r="E16" s="309" t="s">
        <v>31</v>
      </c>
      <c r="F16" s="309"/>
      <c r="G16" s="309"/>
      <c r="H16" s="309"/>
      <c r="I16" s="309"/>
      <c r="J16" s="309"/>
      <c r="K16" s="309"/>
      <c r="L16" s="314" t="s">
        <v>408</v>
      </c>
      <c r="M16" s="315">
        <v>65.64</v>
      </c>
      <c r="N16" s="315">
        <v>94.93</v>
      </c>
      <c r="O16" s="315">
        <v>96.52</v>
      </c>
      <c r="P16" s="315">
        <v>62.76</v>
      </c>
      <c r="Q16" s="315">
        <v>61.57</v>
      </c>
      <c r="R16" s="315">
        <v>56.25</v>
      </c>
      <c r="S16" s="319">
        <v>114.39</v>
      </c>
      <c r="T16" s="319">
        <v>110.27</v>
      </c>
      <c r="U16" s="315">
        <v>78.94</v>
      </c>
    </row>
    <row r="17" spans="1:21" ht="29.45" customHeight="1" x14ac:dyDescent="0.25">
      <c r="A17" s="309"/>
      <c r="B17" s="309"/>
      <c r="C17" s="309"/>
      <c r="D17" s="424" t="s">
        <v>32</v>
      </c>
      <c r="E17" s="424"/>
      <c r="F17" s="424"/>
      <c r="G17" s="424"/>
      <c r="H17" s="424"/>
      <c r="I17" s="424"/>
      <c r="J17" s="424"/>
      <c r="K17" s="424"/>
      <c r="L17" s="314" t="s">
        <v>408</v>
      </c>
      <c r="M17" s="319">
        <v>263.08999999999997</v>
      </c>
      <c r="N17" s="319">
        <v>412.83</v>
      </c>
      <c r="O17" s="319">
        <v>285.67</v>
      </c>
      <c r="P17" s="319">
        <v>301.42</v>
      </c>
      <c r="Q17" s="319">
        <v>305.64999999999998</v>
      </c>
      <c r="R17" s="319">
        <v>368.57</v>
      </c>
      <c r="S17" s="319">
        <v>415</v>
      </c>
      <c r="T17" s="319">
        <v>321.58999999999997</v>
      </c>
      <c r="U17" s="319">
        <v>310.32</v>
      </c>
    </row>
    <row r="18" spans="1:21" ht="16.5" customHeight="1" x14ac:dyDescent="0.25">
      <c r="A18" s="309"/>
      <c r="B18" s="309"/>
      <c r="C18" s="309" t="s">
        <v>412</v>
      </c>
      <c r="D18" s="309"/>
      <c r="E18" s="309"/>
      <c r="F18" s="309"/>
      <c r="G18" s="309"/>
      <c r="H18" s="309"/>
      <c r="I18" s="309"/>
      <c r="J18" s="309"/>
      <c r="K18" s="309"/>
      <c r="L18" s="314"/>
      <c r="M18" s="315"/>
      <c r="N18" s="315"/>
      <c r="O18" s="315"/>
      <c r="P18" s="315"/>
      <c r="Q18" s="315"/>
      <c r="R18" s="315"/>
      <c r="S18" s="315"/>
      <c r="T18" s="315"/>
      <c r="U18" s="315"/>
    </row>
    <row r="19" spans="1:21" ht="16.5" customHeight="1" x14ac:dyDescent="0.25">
      <c r="A19" s="309"/>
      <c r="B19" s="309"/>
      <c r="C19" s="309"/>
      <c r="D19" s="309" t="s">
        <v>407</v>
      </c>
      <c r="E19" s="309"/>
      <c r="F19" s="309"/>
      <c r="G19" s="309"/>
      <c r="H19" s="309"/>
      <c r="I19" s="309"/>
      <c r="J19" s="309"/>
      <c r="K19" s="309"/>
      <c r="L19" s="314" t="s">
        <v>408</v>
      </c>
      <c r="M19" s="315">
        <v>25.42</v>
      </c>
      <c r="N19" s="315">
        <v>40.28</v>
      </c>
      <c r="O19" s="315">
        <v>14.61</v>
      </c>
      <c r="P19" s="315">
        <v>28.67</v>
      </c>
      <c r="Q19" s="315">
        <v>24.63</v>
      </c>
      <c r="R19" s="315">
        <v>20.64</v>
      </c>
      <c r="S19" s="315">
        <v>40.96</v>
      </c>
      <c r="T19" s="315">
        <v>49.52</v>
      </c>
      <c r="U19" s="315">
        <v>25.75</v>
      </c>
    </row>
    <row r="20" spans="1:21" ht="16.5" customHeight="1" x14ac:dyDescent="0.25">
      <c r="A20" s="309"/>
      <c r="B20" s="309"/>
      <c r="C20" s="309"/>
      <c r="D20" s="309" t="s">
        <v>38</v>
      </c>
      <c r="E20" s="309"/>
      <c r="F20" s="309"/>
      <c r="G20" s="309"/>
      <c r="H20" s="309"/>
      <c r="I20" s="309"/>
      <c r="J20" s="309"/>
      <c r="K20" s="309"/>
      <c r="L20" s="314" t="s">
        <v>408</v>
      </c>
      <c r="M20" s="320">
        <v>1.1000000000000001</v>
      </c>
      <c r="N20" s="320">
        <v>2.93</v>
      </c>
      <c r="O20" s="320">
        <v>0.44</v>
      </c>
      <c r="P20" s="320">
        <v>0.76</v>
      </c>
      <c r="Q20" s="320">
        <v>0.87</v>
      </c>
      <c r="R20" s="320">
        <v>0.21</v>
      </c>
      <c r="S20" s="315" t="s">
        <v>18</v>
      </c>
      <c r="T20" s="320">
        <v>1.29</v>
      </c>
      <c r="U20" s="320">
        <v>1.1599999999999999</v>
      </c>
    </row>
    <row r="21" spans="1:21" ht="29.45" customHeight="1" x14ac:dyDescent="0.25">
      <c r="A21" s="316"/>
      <c r="B21" s="316"/>
      <c r="C21" s="316"/>
      <c r="D21" s="425" t="s">
        <v>32</v>
      </c>
      <c r="E21" s="425"/>
      <c r="F21" s="425"/>
      <c r="G21" s="425"/>
      <c r="H21" s="425"/>
      <c r="I21" s="425"/>
      <c r="J21" s="425"/>
      <c r="K21" s="425"/>
      <c r="L21" s="317" t="s">
        <v>408</v>
      </c>
      <c r="M21" s="318">
        <v>26.52</v>
      </c>
      <c r="N21" s="318">
        <v>43.21</v>
      </c>
      <c r="O21" s="318">
        <v>15.05</v>
      </c>
      <c r="P21" s="318">
        <v>29.43</v>
      </c>
      <c r="Q21" s="318">
        <v>25.51</v>
      </c>
      <c r="R21" s="318">
        <v>20.85</v>
      </c>
      <c r="S21" s="318">
        <v>40.96</v>
      </c>
      <c r="T21" s="318">
        <v>50.8</v>
      </c>
      <c r="U21" s="318">
        <v>26.91</v>
      </c>
    </row>
    <row r="22" spans="1:21" ht="4.5" customHeight="1" x14ac:dyDescent="0.25">
      <c r="A22" s="321"/>
      <c r="B22" s="321"/>
      <c r="C22" s="322"/>
      <c r="D22" s="322"/>
      <c r="E22" s="322"/>
      <c r="F22" s="322"/>
      <c r="G22" s="322"/>
      <c r="H22" s="322"/>
      <c r="I22" s="322"/>
      <c r="J22" s="322"/>
      <c r="K22" s="322"/>
      <c r="L22" s="322"/>
      <c r="M22" s="322"/>
      <c r="N22" s="322"/>
      <c r="O22" s="322"/>
      <c r="P22" s="322"/>
      <c r="Q22" s="322"/>
      <c r="R22" s="322"/>
      <c r="S22" s="322"/>
      <c r="T22" s="322"/>
      <c r="U22" s="322"/>
    </row>
    <row r="23" spans="1:21" ht="16.5" customHeight="1" x14ac:dyDescent="0.25">
      <c r="A23" s="321"/>
      <c r="B23" s="321"/>
      <c r="C23" s="428" t="s">
        <v>413</v>
      </c>
      <c r="D23" s="428"/>
      <c r="E23" s="428"/>
      <c r="F23" s="428"/>
      <c r="G23" s="428"/>
      <c r="H23" s="428"/>
      <c r="I23" s="428"/>
      <c r="J23" s="428"/>
      <c r="K23" s="428"/>
      <c r="L23" s="428"/>
      <c r="M23" s="428"/>
      <c r="N23" s="428"/>
      <c r="O23" s="428"/>
      <c r="P23" s="428"/>
      <c r="Q23" s="428"/>
      <c r="R23" s="428"/>
      <c r="S23" s="428"/>
      <c r="T23" s="428"/>
      <c r="U23" s="428"/>
    </row>
    <row r="24" spans="1:21" ht="4.5" customHeight="1" x14ac:dyDescent="0.25">
      <c r="A24" s="321"/>
      <c r="B24" s="321"/>
      <c r="C24" s="322"/>
      <c r="D24" s="322"/>
      <c r="E24" s="322"/>
      <c r="F24" s="322"/>
      <c r="G24" s="322"/>
      <c r="H24" s="322"/>
      <c r="I24" s="322"/>
      <c r="J24" s="322"/>
      <c r="K24" s="322"/>
      <c r="L24" s="322"/>
      <c r="M24" s="322"/>
      <c r="N24" s="322"/>
      <c r="O24" s="322"/>
      <c r="P24" s="322"/>
      <c r="Q24" s="322"/>
      <c r="R24" s="322"/>
      <c r="S24" s="322"/>
      <c r="T24" s="322"/>
      <c r="U24" s="322"/>
    </row>
    <row r="25" spans="1:21" ht="16.5" customHeight="1" x14ac:dyDescent="0.25">
      <c r="A25" s="323"/>
      <c r="B25" s="323"/>
      <c r="C25" s="428" t="s">
        <v>389</v>
      </c>
      <c r="D25" s="428"/>
      <c r="E25" s="428"/>
      <c r="F25" s="428"/>
      <c r="G25" s="428"/>
      <c r="H25" s="428"/>
      <c r="I25" s="428"/>
      <c r="J25" s="428"/>
      <c r="K25" s="428"/>
      <c r="L25" s="428"/>
      <c r="M25" s="428"/>
      <c r="N25" s="428"/>
      <c r="O25" s="428"/>
      <c r="P25" s="428"/>
      <c r="Q25" s="428"/>
      <c r="R25" s="428"/>
      <c r="S25" s="428"/>
      <c r="T25" s="428"/>
      <c r="U25" s="428"/>
    </row>
    <row r="26" spans="1:21" ht="16.5" customHeight="1" x14ac:dyDescent="0.25">
      <c r="A26" s="324"/>
      <c r="B26" s="324"/>
      <c r="C26" s="428" t="s">
        <v>262</v>
      </c>
      <c r="D26" s="428"/>
      <c r="E26" s="428"/>
      <c r="F26" s="428"/>
      <c r="G26" s="428"/>
      <c r="H26" s="428"/>
      <c r="I26" s="428"/>
      <c r="J26" s="428"/>
      <c r="K26" s="428"/>
      <c r="L26" s="428"/>
      <c r="M26" s="428"/>
      <c r="N26" s="428"/>
      <c r="O26" s="428"/>
      <c r="P26" s="428"/>
      <c r="Q26" s="428"/>
      <c r="R26" s="428"/>
      <c r="S26" s="428"/>
      <c r="T26" s="428"/>
      <c r="U26" s="428"/>
    </row>
    <row r="27" spans="1:21" ht="4.5" customHeight="1" x14ac:dyDescent="0.25">
      <c r="A27" s="321"/>
      <c r="B27" s="321"/>
      <c r="C27" s="322"/>
      <c r="D27" s="322"/>
      <c r="E27" s="322"/>
      <c r="F27" s="322"/>
      <c r="G27" s="322"/>
      <c r="H27" s="322"/>
      <c r="I27" s="322"/>
      <c r="J27" s="322"/>
      <c r="K27" s="322"/>
      <c r="L27" s="322"/>
      <c r="M27" s="322"/>
      <c r="N27" s="322"/>
      <c r="O27" s="322"/>
      <c r="P27" s="322"/>
      <c r="Q27" s="322"/>
      <c r="R27" s="322"/>
      <c r="S27" s="322"/>
      <c r="T27" s="322"/>
      <c r="U27" s="322"/>
    </row>
    <row r="28" spans="1:21" ht="16.5" customHeight="1" x14ac:dyDescent="0.25">
      <c r="A28" s="321" t="s">
        <v>39</v>
      </c>
      <c r="B28" s="321"/>
      <c r="C28" s="428" t="s">
        <v>52</v>
      </c>
      <c r="D28" s="428"/>
      <c r="E28" s="428"/>
      <c r="F28" s="428"/>
      <c r="G28" s="428"/>
      <c r="H28" s="428"/>
      <c r="I28" s="428"/>
      <c r="J28" s="428"/>
      <c r="K28" s="428"/>
      <c r="L28" s="428"/>
      <c r="M28" s="428"/>
      <c r="N28" s="428"/>
      <c r="O28" s="428"/>
      <c r="P28" s="428"/>
      <c r="Q28" s="428"/>
      <c r="R28" s="428"/>
      <c r="S28" s="428"/>
      <c r="T28" s="428"/>
      <c r="U28" s="428"/>
    </row>
    <row r="29" spans="1:21" ht="16.5" customHeight="1" x14ac:dyDescent="0.25">
      <c r="A29" s="321" t="s">
        <v>40</v>
      </c>
      <c r="B29" s="321"/>
      <c r="C29" s="428" t="s">
        <v>414</v>
      </c>
      <c r="D29" s="428"/>
      <c r="E29" s="428"/>
      <c r="F29" s="428"/>
      <c r="G29" s="428"/>
      <c r="H29" s="428"/>
      <c r="I29" s="428"/>
      <c r="J29" s="428"/>
      <c r="K29" s="428"/>
      <c r="L29" s="428"/>
      <c r="M29" s="428"/>
      <c r="N29" s="428"/>
      <c r="O29" s="428"/>
      <c r="P29" s="428"/>
      <c r="Q29" s="428"/>
      <c r="R29" s="428"/>
      <c r="S29" s="428"/>
      <c r="T29" s="428"/>
      <c r="U29" s="428"/>
    </row>
    <row r="30" spans="1:21" ht="29.45" customHeight="1" x14ac:dyDescent="0.25">
      <c r="A30" s="321" t="s">
        <v>41</v>
      </c>
      <c r="B30" s="321"/>
      <c r="C30" s="428" t="s">
        <v>57</v>
      </c>
      <c r="D30" s="428"/>
      <c r="E30" s="428"/>
      <c r="F30" s="428"/>
      <c r="G30" s="428"/>
      <c r="H30" s="428"/>
      <c r="I30" s="428"/>
      <c r="J30" s="428"/>
      <c r="K30" s="428"/>
      <c r="L30" s="428"/>
      <c r="M30" s="428"/>
      <c r="N30" s="428"/>
      <c r="O30" s="428"/>
      <c r="P30" s="428"/>
      <c r="Q30" s="428"/>
      <c r="R30" s="428"/>
      <c r="S30" s="428"/>
      <c r="T30" s="428"/>
      <c r="U30" s="428"/>
    </row>
    <row r="31" spans="1:21" ht="29.45" customHeight="1" x14ac:dyDescent="0.25">
      <c r="A31" s="321" t="s">
        <v>42</v>
      </c>
      <c r="B31" s="321"/>
      <c r="C31" s="428" t="s">
        <v>415</v>
      </c>
      <c r="D31" s="428"/>
      <c r="E31" s="428"/>
      <c r="F31" s="428"/>
      <c r="G31" s="428"/>
      <c r="H31" s="428"/>
      <c r="I31" s="428"/>
      <c r="J31" s="428"/>
      <c r="K31" s="428"/>
      <c r="L31" s="428"/>
      <c r="M31" s="428"/>
      <c r="N31" s="428"/>
      <c r="O31" s="428"/>
      <c r="P31" s="428"/>
      <c r="Q31" s="428"/>
      <c r="R31" s="428"/>
      <c r="S31" s="428"/>
      <c r="T31" s="428"/>
      <c r="U31" s="428"/>
    </row>
    <row r="32" spans="1:21" ht="16.5" customHeight="1" x14ac:dyDescent="0.25">
      <c r="A32" s="321" t="s">
        <v>43</v>
      </c>
      <c r="B32" s="321"/>
      <c r="C32" s="428" t="s">
        <v>59</v>
      </c>
      <c r="D32" s="428"/>
      <c r="E32" s="428"/>
      <c r="F32" s="428"/>
      <c r="G32" s="428"/>
      <c r="H32" s="428"/>
      <c r="I32" s="428"/>
      <c r="J32" s="428"/>
      <c r="K32" s="428"/>
      <c r="L32" s="428"/>
      <c r="M32" s="428"/>
      <c r="N32" s="428"/>
      <c r="O32" s="428"/>
      <c r="P32" s="428"/>
      <c r="Q32" s="428"/>
      <c r="R32" s="428"/>
      <c r="S32" s="428"/>
      <c r="T32" s="428"/>
      <c r="U32" s="428"/>
    </row>
    <row r="33" spans="1:21" ht="55.15" customHeight="1" x14ac:dyDescent="0.25">
      <c r="A33" s="321" t="s">
        <v>44</v>
      </c>
      <c r="B33" s="321"/>
      <c r="C33" s="428" t="s">
        <v>60</v>
      </c>
      <c r="D33" s="428"/>
      <c r="E33" s="428"/>
      <c r="F33" s="428"/>
      <c r="G33" s="428"/>
      <c r="H33" s="428"/>
      <c r="I33" s="428"/>
      <c r="J33" s="428"/>
      <c r="K33" s="428"/>
      <c r="L33" s="428"/>
      <c r="M33" s="428"/>
      <c r="N33" s="428"/>
      <c r="O33" s="428"/>
      <c r="P33" s="428"/>
      <c r="Q33" s="428"/>
      <c r="R33" s="428"/>
      <c r="S33" s="428"/>
      <c r="T33" s="428"/>
      <c r="U33" s="428"/>
    </row>
    <row r="34" spans="1:21" ht="4.5" customHeight="1" x14ac:dyDescent="0.25"/>
    <row r="35" spans="1:21" ht="16.5" customHeight="1" x14ac:dyDescent="0.25">
      <c r="A35" s="326" t="s">
        <v>65</v>
      </c>
      <c r="B35" s="325"/>
      <c r="C35" s="325"/>
      <c r="D35" s="325"/>
      <c r="E35" s="428" t="s">
        <v>66</v>
      </c>
      <c r="F35" s="428"/>
      <c r="G35" s="428"/>
      <c r="H35" s="428"/>
      <c r="I35" s="428"/>
      <c r="J35" s="428"/>
      <c r="K35" s="428"/>
      <c r="L35" s="428"/>
      <c r="M35" s="428"/>
      <c r="N35" s="428"/>
      <c r="O35" s="428"/>
      <c r="P35" s="428"/>
      <c r="Q35" s="428"/>
      <c r="R35" s="428"/>
      <c r="S35" s="428"/>
      <c r="T35" s="428"/>
      <c r="U35" s="428"/>
    </row>
  </sheetData>
  <mergeCells count="13">
    <mergeCell ref="C32:U32"/>
    <mergeCell ref="C33:U33"/>
    <mergeCell ref="E35:U35"/>
    <mergeCell ref="C26:U26"/>
    <mergeCell ref="C28:U28"/>
    <mergeCell ref="C29:U29"/>
    <mergeCell ref="C30:U30"/>
    <mergeCell ref="C31:U31"/>
    <mergeCell ref="D17:K17"/>
    <mergeCell ref="D21:K21"/>
    <mergeCell ref="K1:U1"/>
    <mergeCell ref="C23:U23"/>
    <mergeCell ref="C25:U25"/>
  </mergeCells>
  <pageMargins left="0.7" right="0.7" top="0.75" bottom="0.75" header="0.3" footer="0.3"/>
  <pageSetup paperSize="9" fitToHeight="0" orientation="landscape" useFirstPageNumber="1" horizontalDpi="300" verticalDpi="300" r:id="rId1"/>
  <headerFooter>
    <oddHeader>&amp;C&amp;"Arial,Regular"&amp;8TABLE 8A.18</oddHeader>
    <oddFooter>&amp;L&amp;8&amp;G 
&amp;"Arial,Regular"REPORT ON
GOVERNMENT
SERVICES 2020&amp;C &amp;R&amp;8&amp;G&amp;"Arial,Regular" 
CORRECTIVE SERVICES
&amp;"Arial,Regular"PAGE &amp;"Arial,Bold"&amp;P&amp;"Arial,Regular" of TABLE 8A.18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zoomScaleNormal="100" workbookViewId="0">
      <selection activeCell="X18" sqref="X18"/>
    </sheetView>
  </sheetViews>
  <sheetFormatPr defaultRowHeight="15" x14ac:dyDescent="0.25"/>
  <cols>
    <col min="1" max="10" width="1.7109375" customWidth="1"/>
    <col min="11" max="11" width="14.7109375" customWidth="1"/>
    <col min="12" max="12" width="6" customWidth="1"/>
    <col min="13" max="21" width="10.140625" customWidth="1"/>
    <col min="22" max="22" width="11.28515625" customWidth="1"/>
  </cols>
  <sheetData>
    <row r="1" spans="1:25" ht="17.45" customHeight="1" x14ac:dyDescent="0.25">
      <c r="A1" s="393" t="s">
        <v>0</v>
      </c>
      <c r="B1" s="2"/>
      <c r="C1" s="2"/>
      <c r="D1" s="2"/>
      <c r="E1" s="2"/>
      <c r="F1" s="2"/>
      <c r="G1" s="2"/>
      <c r="H1" s="2"/>
      <c r="I1" s="2"/>
      <c r="J1" s="2"/>
      <c r="K1" s="398" t="s">
        <v>1</v>
      </c>
      <c r="L1" s="398"/>
      <c r="M1" s="398"/>
      <c r="N1" s="398"/>
      <c r="O1" s="398"/>
      <c r="P1" s="398"/>
      <c r="Q1" s="398"/>
      <c r="R1" s="398"/>
      <c r="S1" s="398"/>
      <c r="T1" s="398"/>
      <c r="U1" s="398"/>
    </row>
    <row r="2" spans="1:25" ht="16.5" customHeight="1" x14ac:dyDescent="0.25">
      <c r="A2" s="3"/>
      <c r="B2" s="3"/>
      <c r="C2" s="3"/>
      <c r="D2" s="3"/>
      <c r="E2" s="3"/>
      <c r="F2" s="3"/>
      <c r="G2" s="3"/>
      <c r="H2" s="3"/>
      <c r="I2" s="3"/>
      <c r="J2" s="3"/>
      <c r="K2" s="3"/>
      <c r="L2" s="4" t="s">
        <v>2</v>
      </c>
      <c r="M2" s="5" t="s">
        <v>3</v>
      </c>
      <c r="N2" s="5" t="s">
        <v>4</v>
      </c>
      <c r="O2" s="5" t="s">
        <v>5</v>
      </c>
      <c r="P2" s="5" t="s">
        <v>6</v>
      </c>
      <c r="Q2" s="5" t="s">
        <v>7</v>
      </c>
      <c r="R2" s="5" t="s">
        <v>8</v>
      </c>
      <c r="S2" s="5" t="s">
        <v>9</v>
      </c>
      <c r="T2" s="5" t="s">
        <v>10</v>
      </c>
      <c r="U2" s="5" t="s">
        <v>11</v>
      </c>
    </row>
    <row r="3" spans="1:25" ht="16.5" customHeight="1" x14ac:dyDescent="0.25">
      <c r="A3" s="392" t="s">
        <v>12</v>
      </c>
      <c r="B3" s="1"/>
      <c r="C3" s="1"/>
      <c r="D3" s="1"/>
      <c r="E3" s="1"/>
      <c r="F3" s="1"/>
      <c r="G3" s="1"/>
      <c r="H3" s="1"/>
      <c r="I3" s="1"/>
      <c r="J3" s="1"/>
      <c r="K3" s="1"/>
      <c r="L3" s="6"/>
      <c r="M3" s="7"/>
      <c r="N3" s="7"/>
      <c r="O3" s="7"/>
      <c r="P3" s="7"/>
      <c r="Q3" s="7"/>
      <c r="R3" s="7"/>
      <c r="S3" s="7"/>
      <c r="T3" s="7"/>
      <c r="U3" s="7"/>
    </row>
    <row r="4" spans="1:25" ht="16.5" customHeight="1" x14ac:dyDescent="0.25">
      <c r="A4" s="1"/>
      <c r="B4" s="1" t="s">
        <v>13</v>
      </c>
      <c r="C4" s="1"/>
      <c r="D4" s="1"/>
      <c r="E4" s="1"/>
      <c r="F4" s="1"/>
      <c r="G4" s="1"/>
      <c r="H4" s="1"/>
      <c r="I4" s="1"/>
      <c r="J4" s="1"/>
      <c r="K4" s="1"/>
      <c r="L4" s="6"/>
      <c r="M4" s="7"/>
      <c r="N4" s="7"/>
      <c r="O4" s="7"/>
      <c r="P4" s="7"/>
      <c r="Q4" s="7"/>
      <c r="R4" s="7"/>
      <c r="S4" s="7"/>
      <c r="T4" s="7"/>
      <c r="U4" s="7"/>
    </row>
    <row r="5" spans="1:25" ht="16.5" customHeight="1" x14ac:dyDescent="0.25">
      <c r="A5" s="1"/>
      <c r="B5" s="1"/>
      <c r="C5" s="1" t="s">
        <v>14</v>
      </c>
      <c r="D5" s="1"/>
      <c r="E5" s="1"/>
      <c r="F5" s="1"/>
      <c r="G5" s="1"/>
      <c r="H5" s="1"/>
      <c r="I5" s="1"/>
      <c r="J5" s="1"/>
      <c r="K5" s="1"/>
      <c r="L5" s="6"/>
      <c r="M5" s="7"/>
      <c r="N5" s="7"/>
      <c r="O5" s="7"/>
      <c r="P5" s="7"/>
      <c r="Q5" s="7"/>
      <c r="R5" s="7"/>
      <c r="S5" s="7"/>
      <c r="T5" s="7"/>
      <c r="U5" s="7"/>
    </row>
    <row r="6" spans="1:25" ht="16.5" customHeight="1" x14ac:dyDescent="0.25">
      <c r="A6" s="1"/>
      <c r="B6" s="1"/>
      <c r="C6" s="1"/>
      <c r="D6" s="1" t="s">
        <v>15</v>
      </c>
      <c r="E6" s="1"/>
      <c r="F6" s="1"/>
      <c r="G6" s="1"/>
      <c r="H6" s="1"/>
      <c r="I6" s="1"/>
      <c r="J6" s="1"/>
      <c r="K6" s="1"/>
      <c r="L6" s="6" t="s">
        <v>16</v>
      </c>
      <c r="M6" s="11">
        <v>1054483</v>
      </c>
      <c r="N6" s="14">
        <v>956588</v>
      </c>
      <c r="O6" s="14">
        <v>629850</v>
      </c>
      <c r="P6" s="14">
        <v>622893</v>
      </c>
      <c r="Q6" s="14">
        <v>267917</v>
      </c>
      <c r="R6" s="7">
        <v>77505</v>
      </c>
      <c r="S6" s="7">
        <v>53155</v>
      </c>
      <c r="T6" s="14">
        <v>135232</v>
      </c>
      <c r="U6" s="11">
        <v>3797622</v>
      </c>
    </row>
    <row r="7" spans="1:25" ht="16.5" customHeight="1" x14ac:dyDescent="0.25">
      <c r="A7" s="1"/>
      <c r="B7" s="1"/>
      <c r="C7" s="1"/>
      <c r="D7" s="1" t="s">
        <v>17</v>
      </c>
      <c r="E7" s="1"/>
      <c r="F7" s="1"/>
      <c r="G7" s="1"/>
      <c r="H7" s="1"/>
      <c r="I7" s="1"/>
      <c r="J7" s="1"/>
      <c r="K7" s="1"/>
      <c r="L7" s="6" t="s">
        <v>16</v>
      </c>
      <c r="M7" s="7">
        <v>81266</v>
      </c>
      <c r="N7" s="7">
        <v>22586</v>
      </c>
      <c r="O7" s="7">
        <v>13374</v>
      </c>
      <c r="P7" s="7">
        <v>20734</v>
      </c>
      <c r="Q7" s="12">
        <v>9384</v>
      </c>
      <c r="R7" s="12">
        <v>3050</v>
      </c>
      <c r="S7" s="7" t="s">
        <v>18</v>
      </c>
      <c r="T7" s="12">
        <v>3399</v>
      </c>
      <c r="U7" s="14">
        <v>153792</v>
      </c>
    </row>
    <row r="8" spans="1:25" ht="16.5" customHeight="1" x14ac:dyDescent="0.25">
      <c r="A8" s="1"/>
      <c r="B8" s="1"/>
      <c r="C8" s="1"/>
      <c r="D8" s="1" t="s">
        <v>19</v>
      </c>
      <c r="E8" s="1"/>
      <c r="F8" s="1"/>
      <c r="G8" s="1"/>
      <c r="H8" s="1"/>
      <c r="I8" s="1"/>
      <c r="J8" s="1"/>
      <c r="K8" s="1"/>
      <c r="L8" s="6"/>
      <c r="M8" s="7"/>
      <c r="N8" s="7"/>
      <c r="O8" s="7"/>
      <c r="P8" s="7"/>
      <c r="Q8" s="7"/>
      <c r="R8" s="7"/>
      <c r="S8" s="7"/>
      <c r="T8" s="7"/>
      <c r="U8" s="7"/>
    </row>
    <row r="9" spans="1:25" ht="16.5" customHeight="1" x14ac:dyDescent="0.25">
      <c r="A9" s="1"/>
      <c r="B9" s="1"/>
      <c r="C9" s="1"/>
      <c r="D9" s="1"/>
      <c r="E9" s="1" t="s">
        <v>20</v>
      </c>
      <c r="F9" s="1"/>
      <c r="G9" s="1"/>
      <c r="H9" s="1"/>
      <c r="I9" s="1"/>
      <c r="J9" s="1"/>
      <c r="K9" s="1"/>
      <c r="L9" s="6" t="s">
        <v>16</v>
      </c>
      <c r="M9" s="14">
        <v>248931</v>
      </c>
      <c r="N9" s="7">
        <v>91523</v>
      </c>
      <c r="O9" s="7">
        <v>38771</v>
      </c>
      <c r="P9" s="14">
        <v>108955</v>
      </c>
      <c r="Q9" s="7">
        <v>18150</v>
      </c>
      <c r="R9" s="12">
        <v>1529</v>
      </c>
      <c r="S9" s="12">
        <v>1127</v>
      </c>
      <c r="T9" s="7" t="s">
        <v>21</v>
      </c>
      <c r="U9" s="14">
        <v>508986</v>
      </c>
    </row>
    <row r="10" spans="1:25" ht="16.5" customHeight="1" x14ac:dyDescent="0.25">
      <c r="A10" s="1"/>
      <c r="B10" s="1"/>
      <c r="C10" s="1"/>
      <c r="D10" s="1"/>
      <c r="E10" s="1" t="s">
        <v>22</v>
      </c>
      <c r="F10" s="1"/>
      <c r="G10" s="1"/>
      <c r="H10" s="1"/>
      <c r="I10" s="1"/>
      <c r="J10" s="1"/>
      <c r="K10" s="1"/>
      <c r="L10" s="6" t="s">
        <v>16</v>
      </c>
      <c r="M10" s="14">
        <v>724285</v>
      </c>
      <c r="N10" s="14">
        <v>842479</v>
      </c>
      <c r="O10" s="14">
        <v>577705</v>
      </c>
      <c r="P10" s="14">
        <v>493204</v>
      </c>
      <c r="Q10" s="14">
        <v>240383</v>
      </c>
      <c r="R10" s="7">
        <v>72926</v>
      </c>
      <c r="S10" s="7">
        <v>52028</v>
      </c>
      <c r="T10" s="7" t="s">
        <v>21</v>
      </c>
      <c r="U10" s="11">
        <v>3003010</v>
      </c>
    </row>
    <row r="11" spans="1:25" ht="16.5" customHeight="1" x14ac:dyDescent="0.25">
      <c r="A11" s="1"/>
      <c r="B11" s="1"/>
      <c r="C11" s="1"/>
      <c r="D11" s="1"/>
      <c r="E11" s="1" t="s">
        <v>23</v>
      </c>
      <c r="F11" s="1"/>
      <c r="G11" s="1"/>
      <c r="H11" s="1"/>
      <c r="I11" s="1"/>
      <c r="J11" s="1"/>
      <c r="K11" s="1"/>
      <c r="L11" s="6" t="s">
        <v>16</v>
      </c>
      <c r="M11" s="14">
        <v>973217</v>
      </c>
      <c r="N11" s="14">
        <v>934002</v>
      </c>
      <c r="O11" s="14">
        <v>616476</v>
      </c>
      <c r="P11" s="14">
        <v>602159</v>
      </c>
      <c r="Q11" s="14">
        <v>258533</v>
      </c>
      <c r="R11" s="7">
        <v>74455</v>
      </c>
      <c r="S11" s="7">
        <v>53155</v>
      </c>
      <c r="T11" s="14">
        <v>131833</v>
      </c>
      <c r="U11" s="385">
        <v>3643829</v>
      </c>
      <c r="V11" s="386">
        <f>U11</f>
        <v>3643829</v>
      </c>
      <c r="X11">
        <f>V11/W25</f>
        <v>0.83650323402643467</v>
      </c>
      <c r="Y11" s="391">
        <f>X11</f>
        <v>0.83650323402643467</v>
      </c>
    </row>
    <row r="12" spans="1:25" ht="16.5" customHeight="1" x14ac:dyDescent="0.25">
      <c r="A12" s="1"/>
      <c r="B12" s="1"/>
      <c r="C12" s="1"/>
      <c r="D12" s="1" t="s">
        <v>24</v>
      </c>
      <c r="E12" s="1"/>
      <c r="F12" s="1"/>
      <c r="G12" s="1"/>
      <c r="H12" s="1"/>
      <c r="I12" s="1"/>
      <c r="J12" s="1"/>
      <c r="K12" s="1"/>
      <c r="L12" s="6"/>
      <c r="M12" s="7"/>
      <c r="N12" s="7"/>
      <c r="O12" s="7"/>
      <c r="P12" s="7"/>
      <c r="Q12" s="7"/>
      <c r="R12" s="7"/>
      <c r="S12" s="7"/>
      <c r="T12" s="7"/>
      <c r="U12" s="7"/>
    </row>
    <row r="13" spans="1:25" ht="16.5" customHeight="1" x14ac:dyDescent="0.25">
      <c r="A13" s="1"/>
      <c r="B13" s="1"/>
      <c r="C13" s="1"/>
      <c r="D13" s="1"/>
      <c r="E13" s="1" t="s">
        <v>25</v>
      </c>
      <c r="F13" s="1"/>
      <c r="G13" s="1"/>
      <c r="H13" s="1"/>
      <c r="I13" s="1"/>
      <c r="J13" s="1"/>
      <c r="K13" s="1"/>
      <c r="L13" s="6"/>
      <c r="M13" s="7"/>
      <c r="N13" s="7"/>
      <c r="O13" s="7"/>
      <c r="P13" s="7"/>
      <c r="Q13" s="7"/>
      <c r="R13" s="7"/>
      <c r="S13" s="7"/>
      <c r="T13" s="7"/>
      <c r="U13" s="7"/>
    </row>
    <row r="14" spans="1:25" ht="16.5" customHeight="1" x14ac:dyDescent="0.25">
      <c r="A14" s="1"/>
      <c r="B14" s="1"/>
      <c r="C14" s="1"/>
      <c r="D14" s="1"/>
      <c r="E14" s="1"/>
      <c r="F14" s="1" t="s">
        <v>26</v>
      </c>
      <c r="G14" s="1"/>
      <c r="H14" s="1"/>
      <c r="I14" s="1"/>
      <c r="J14" s="1"/>
      <c r="K14" s="1"/>
      <c r="L14" s="6" t="s">
        <v>16</v>
      </c>
      <c r="M14" s="7">
        <v>18552</v>
      </c>
      <c r="N14" s="7">
        <v>12597</v>
      </c>
      <c r="O14" s="7">
        <v>14204</v>
      </c>
      <c r="P14" s="12">
        <v>5440</v>
      </c>
      <c r="Q14" s="12">
        <v>6806</v>
      </c>
      <c r="R14" s="15">
        <v>244</v>
      </c>
      <c r="S14" s="15">
        <v>535</v>
      </c>
      <c r="T14" s="15">
        <v>880</v>
      </c>
      <c r="U14" s="7">
        <v>59257</v>
      </c>
    </row>
    <row r="15" spans="1:25" ht="16.5" customHeight="1" x14ac:dyDescent="0.25">
      <c r="A15" s="1"/>
      <c r="B15" s="1"/>
      <c r="C15" s="1"/>
      <c r="D15" s="1"/>
      <c r="E15" s="1"/>
      <c r="F15" s="1" t="s">
        <v>27</v>
      </c>
      <c r="G15" s="1"/>
      <c r="H15" s="1"/>
      <c r="I15" s="1"/>
      <c r="J15" s="1"/>
      <c r="K15" s="1"/>
      <c r="L15" s="6" t="s">
        <v>16</v>
      </c>
      <c r="M15" s="14">
        <v>193409</v>
      </c>
      <c r="N15" s="14">
        <v>110811</v>
      </c>
      <c r="O15" s="14">
        <v>186729</v>
      </c>
      <c r="P15" s="7">
        <v>97980</v>
      </c>
      <c r="Q15" s="7">
        <v>37950</v>
      </c>
      <c r="R15" s="12">
        <v>8163</v>
      </c>
      <c r="S15" s="7">
        <v>13881</v>
      </c>
      <c r="T15" s="12">
        <v>4883</v>
      </c>
      <c r="U15" s="14">
        <v>653806</v>
      </c>
    </row>
    <row r="16" spans="1:25" ht="16.5" customHeight="1" x14ac:dyDescent="0.25">
      <c r="A16" s="1"/>
      <c r="B16" s="1"/>
      <c r="C16" s="1"/>
      <c r="D16" s="1"/>
      <c r="E16" s="1" t="s">
        <v>28</v>
      </c>
      <c r="F16" s="1"/>
      <c r="G16" s="1"/>
      <c r="H16" s="1"/>
      <c r="I16" s="1"/>
      <c r="J16" s="1"/>
      <c r="K16" s="1"/>
      <c r="L16" s="6" t="s">
        <v>16</v>
      </c>
      <c r="M16" s="7" t="s">
        <v>29</v>
      </c>
      <c r="N16" s="7">
        <v>63593</v>
      </c>
      <c r="O16" s="7" t="s">
        <v>29</v>
      </c>
      <c r="P16" s="7">
        <v>20245</v>
      </c>
      <c r="Q16" s="7" t="s">
        <v>29</v>
      </c>
      <c r="R16" s="7" t="s">
        <v>29</v>
      </c>
      <c r="S16" s="7" t="s">
        <v>18</v>
      </c>
      <c r="T16" s="7">
        <v>50016</v>
      </c>
      <c r="U16" s="14">
        <v>133854</v>
      </c>
    </row>
    <row r="17" spans="1:26" ht="16.5" customHeight="1" x14ac:dyDescent="0.25">
      <c r="A17" s="1"/>
      <c r="B17" s="1"/>
      <c r="C17" s="1"/>
      <c r="D17" s="1"/>
      <c r="E17" s="1" t="s">
        <v>30</v>
      </c>
      <c r="F17" s="1"/>
      <c r="G17" s="1"/>
      <c r="H17" s="1"/>
      <c r="I17" s="1"/>
      <c r="J17" s="1"/>
      <c r="K17" s="1"/>
      <c r="L17" s="6" t="s">
        <v>16</v>
      </c>
      <c r="M17" s="14">
        <v>111606</v>
      </c>
      <c r="N17" s="7">
        <v>91907</v>
      </c>
      <c r="O17" s="14">
        <v>113655</v>
      </c>
      <c r="P17" s="7">
        <v>34693</v>
      </c>
      <c r="Q17" s="7">
        <v>20466</v>
      </c>
      <c r="R17" s="12">
        <v>5002</v>
      </c>
      <c r="S17" s="12">
        <v>5811</v>
      </c>
      <c r="T17" s="7">
        <v>13010</v>
      </c>
      <c r="U17" s="14">
        <v>396150</v>
      </c>
    </row>
    <row r="18" spans="1:26" ht="16.5" customHeight="1" x14ac:dyDescent="0.25">
      <c r="A18" s="1"/>
      <c r="B18" s="1"/>
      <c r="C18" s="1"/>
      <c r="D18" s="1"/>
      <c r="E18" s="1" t="s">
        <v>31</v>
      </c>
      <c r="F18" s="1"/>
      <c r="G18" s="1"/>
      <c r="H18" s="1"/>
      <c r="I18" s="1"/>
      <c r="J18" s="1"/>
      <c r="K18" s="1"/>
      <c r="L18" s="6" t="s">
        <v>16</v>
      </c>
      <c r="M18" s="14">
        <v>323567</v>
      </c>
      <c r="N18" s="14">
        <v>278908</v>
      </c>
      <c r="O18" s="14">
        <v>314588</v>
      </c>
      <c r="P18" s="14">
        <v>158359</v>
      </c>
      <c r="Q18" s="7">
        <v>65222</v>
      </c>
      <c r="R18" s="7">
        <v>13409</v>
      </c>
      <c r="S18" s="7">
        <v>20227</v>
      </c>
      <c r="T18" s="7">
        <v>68789</v>
      </c>
      <c r="U18" s="385">
        <v>1243068</v>
      </c>
    </row>
    <row r="19" spans="1:26" ht="29.45" customHeight="1" x14ac:dyDescent="0.25">
      <c r="A19" s="1"/>
      <c r="B19" s="1"/>
      <c r="C19" s="1"/>
      <c r="D19" s="397" t="s">
        <v>32</v>
      </c>
      <c r="E19" s="397"/>
      <c r="F19" s="397"/>
      <c r="G19" s="397"/>
      <c r="H19" s="397"/>
      <c r="I19" s="397"/>
      <c r="J19" s="397"/>
      <c r="K19" s="397"/>
      <c r="L19" s="6" t="s">
        <v>16</v>
      </c>
      <c r="M19" s="11">
        <v>1296784</v>
      </c>
      <c r="N19" s="11">
        <v>1212910</v>
      </c>
      <c r="O19" s="14">
        <v>931064</v>
      </c>
      <c r="P19" s="14">
        <v>760518</v>
      </c>
      <c r="Q19" s="14">
        <v>323755</v>
      </c>
      <c r="R19" s="7">
        <v>87864</v>
      </c>
      <c r="S19" s="7">
        <v>73382</v>
      </c>
      <c r="T19" s="14">
        <v>200622</v>
      </c>
      <c r="U19" s="394">
        <v>4886897</v>
      </c>
    </row>
    <row r="20" spans="1:26" ht="16.5" customHeight="1" x14ac:dyDescent="0.25">
      <c r="A20" s="1"/>
      <c r="B20" s="1"/>
      <c r="C20" s="1"/>
      <c r="D20" s="1" t="s">
        <v>33</v>
      </c>
      <c r="E20" s="1"/>
      <c r="F20" s="1"/>
      <c r="G20" s="1"/>
      <c r="H20" s="1"/>
      <c r="I20" s="1"/>
      <c r="J20" s="1"/>
      <c r="K20" s="1"/>
      <c r="L20" s="6"/>
      <c r="M20" s="7"/>
      <c r="N20" s="7"/>
      <c r="O20" s="7"/>
      <c r="P20" s="7"/>
      <c r="Q20" s="7"/>
      <c r="R20" s="7"/>
      <c r="S20" s="7"/>
      <c r="T20" s="7"/>
      <c r="U20" s="7"/>
    </row>
    <row r="21" spans="1:26" ht="29.45" customHeight="1" x14ac:dyDescent="0.25">
      <c r="A21" s="1"/>
      <c r="B21" s="1"/>
      <c r="C21" s="1"/>
      <c r="D21" s="1"/>
      <c r="E21" s="397" t="s">
        <v>34</v>
      </c>
      <c r="F21" s="397"/>
      <c r="G21" s="397"/>
      <c r="H21" s="397"/>
      <c r="I21" s="397"/>
      <c r="J21" s="397"/>
      <c r="K21" s="397"/>
      <c r="L21" s="6" t="s">
        <v>16</v>
      </c>
      <c r="M21" s="7">
        <v>24737</v>
      </c>
      <c r="N21" s="7">
        <v>27504</v>
      </c>
      <c r="O21" s="7">
        <v>34805</v>
      </c>
      <c r="P21" s="7">
        <v>32361</v>
      </c>
      <c r="Q21" s="12">
        <v>7024</v>
      </c>
      <c r="R21" s="7" t="s">
        <v>21</v>
      </c>
      <c r="S21" s="12">
        <v>2965</v>
      </c>
      <c r="T21" s="7" t="s">
        <v>21</v>
      </c>
      <c r="U21" s="14">
        <v>129396</v>
      </c>
    </row>
    <row r="22" spans="1:26" ht="16.5" customHeight="1" x14ac:dyDescent="0.25">
      <c r="A22" s="1"/>
      <c r="B22" s="1"/>
      <c r="C22" s="1"/>
      <c r="D22" s="1"/>
      <c r="E22" s="1" t="s">
        <v>35</v>
      </c>
      <c r="F22" s="1"/>
      <c r="G22" s="1"/>
      <c r="H22" s="1"/>
      <c r="I22" s="1"/>
      <c r="J22" s="1"/>
      <c r="K22" s="1"/>
      <c r="L22" s="6" t="s">
        <v>16</v>
      </c>
      <c r="M22" s="14">
        <v>143800</v>
      </c>
      <c r="N22" s="14">
        <v>126871</v>
      </c>
      <c r="O22" s="7">
        <v>27020</v>
      </c>
      <c r="P22" s="7">
        <v>36361</v>
      </c>
      <c r="Q22" s="7">
        <v>23893</v>
      </c>
      <c r="R22" s="7">
        <v>10267</v>
      </c>
      <c r="S22" s="7" t="s">
        <v>18</v>
      </c>
      <c r="T22" s="7">
        <v>20930</v>
      </c>
      <c r="U22" s="14">
        <v>389142</v>
      </c>
    </row>
    <row r="23" spans="1:26" ht="16.5" customHeight="1" x14ac:dyDescent="0.25">
      <c r="A23" s="1"/>
      <c r="B23" s="1"/>
      <c r="C23" s="1"/>
      <c r="D23" s="1"/>
      <c r="E23" s="1" t="s">
        <v>36</v>
      </c>
      <c r="F23" s="1"/>
      <c r="G23" s="1"/>
      <c r="H23" s="1"/>
      <c r="I23" s="1"/>
      <c r="J23" s="1"/>
      <c r="K23" s="1"/>
      <c r="L23" s="6" t="s">
        <v>16</v>
      </c>
      <c r="M23" s="7">
        <v>41812</v>
      </c>
      <c r="N23" s="7">
        <v>19468</v>
      </c>
      <c r="O23" s="7" t="s">
        <v>29</v>
      </c>
      <c r="P23" s="7" t="s">
        <v>29</v>
      </c>
      <c r="Q23" s="12">
        <v>8243</v>
      </c>
      <c r="R23" s="7" t="s">
        <v>29</v>
      </c>
      <c r="S23" s="7" t="s">
        <v>18</v>
      </c>
      <c r="T23" s="12">
        <v>4009</v>
      </c>
      <c r="U23" s="7">
        <v>73532</v>
      </c>
    </row>
    <row r="24" spans="1:26" ht="16.5" customHeight="1" x14ac:dyDescent="0.25">
      <c r="A24" s="1"/>
      <c r="B24" s="1"/>
      <c r="C24" s="1" t="s">
        <v>37</v>
      </c>
      <c r="D24" s="1"/>
      <c r="E24" s="1"/>
      <c r="F24" s="1"/>
      <c r="G24" s="1"/>
      <c r="H24" s="1"/>
      <c r="I24" s="1"/>
      <c r="J24" s="1"/>
      <c r="K24" s="1"/>
      <c r="L24" s="6"/>
      <c r="M24" s="7"/>
      <c r="N24" s="7"/>
      <c r="O24" s="7"/>
      <c r="P24" s="7"/>
      <c r="Q24" s="7"/>
      <c r="R24" s="7"/>
      <c r="S24" s="7"/>
      <c r="T24" s="7"/>
      <c r="U24" s="7"/>
    </row>
    <row r="25" spans="1:26" ht="16.5" customHeight="1" x14ac:dyDescent="0.25">
      <c r="A25" s="1"/>
      <c r="B25" s="1"/>
      <c r="C25" s="1"/>
      <c r="D25" s="1" t="s">
        <v>15</v>
      </c>
      <c r="E25" s="1"/>
      <c r="F25" s="1"/>
      <c r="G25" s="1"/>
      <c r="H25" s="1"/>
      <c r="I25" s="1"/>
      <c r="J25" s="1"/>
      <c r="K25" s="1"/>
      <c r="L25" s="6" t="s">
        <v>16</v>
      </c>
      <c r="M25" s="14">
        <v>229175</v>
      </c>
      <c r="N25" s="14">
        <v>196580</v>
      </c>
      <c r="O25" s="14">
        <v>112518</v>
      </c>
      <c r="P25" s="7">
        <v>62485</v>
      </c>
      <c r="Q25" s="7">
        <v>55371</v>
      </c>
      <c r="R25" s="7">
        <v>15291</v>
      </c>
      <c r="S25" s="7">
        <v>16885</v>
      </c>
      <c r="T25" s="7">
        <v>23892</v>
      </c>
      <c r="U25" s="387">
        <v>712196</v>
      </c>
      <c r="V25" s="386">
        <f>U25</f>
        <v>712196</v>
      </c>
      <c r="W25" s="388">
        <f>V11+V25</f>
        <v>4356025</v>
      </c>
      <c r="X25" s="390">
        <f>V25/W25</f>
        <v>0.16349676597356536</v>
      </c>
      <c r="Y25" s="391">
        <f>X25</f>
        <v>0.16349676597356536</v>
      </c>
      <c r="Z25" t="s">
        <v>504</v>
      </c>
    </row>
    <row r="26" spans="1:26" ht="16.5" customHeight="1" x14ac:dyDescent="0.25">
      <c r="A26" s="1"/>
      <c r="B26" s="1"/>
      <c r="C26" s="1"/>
      <c r="D26" s="1" t="s">
        <v>17</v>
      </c>
      <c r="E26" s="1"/>
      <c r="F26" s="1"/>
      <c r="G26" s="1"/>
      <c r="H26" s="1"/>
      <c r="I26" s="1"/>
      <c r="J26" s="1"/>
      <c r="K26" s="1"/>
      <c r="L26" s="6" t="s">
        <v>16</v>
      </c>
      <c r="M26" s="12">
        <v>2386</v>
      </c>
      <c r="N26" s="7" t="s">
        <v>18</v>
      </c>
      <c r="O26" s="17">
        <v>23</v>
      </c>
      <c r="P26" s="15">
        <v>686</v>
      </c>
      <c r="Q26" s="12">
        <v>1478</v>
      </c>
      <c r="R26" s="7" t="s">
        <v>18</v>
      </c>
      <c r="S26" s="7" t="s">
        <v>18</v>
      </c>
      <c r="T26" s="7" t="s">
        <v>18</v>
      </c>
      <c r="U26" s="12">
        <v>4573</v>
      </c>
      <c r="X26" s="389">
        <f>X11+X25</f>
        <v>1</v>
      </c>
    </row>
    <row r="27" spans="1:26" ht="16.5" customHeight="1" x14ac:dyDescent="0.25">
      <c r="A27" s="1"/>
      <c r="B27" s="1"/>
      <c r="C27" s="1"/>
      <c r="D27" s="1" t="s">
        <v>19</v>
      </c>
      <c r="E27" s="1"/>
      <c r="F27" s="1"/>
      <c r="G27" s="1"/>
      <c r="H27" s="1"/>
      <c r="I27" s="1"/>
      <c r="J27" s="1"/>
      <c r="K27" s="1"/>
      <c r="L27" s="6" t="s">
        <v>16</v>
      </c>
      <c r="M27" s="14">
        <v>226789</v>
      </c>
      <c r="N27" s="14">
        <v>196580</v>
      </c>
      <c r="O27" s="14">
        <v>112495</v>
      </c>
      <c r="P27" s="7">
        <v>61799</v>
      </c>
      <c r="Q27" s="7">
        <v>53893</v>
      </c>
      <c r="R27" s="7">
        <v>15291</v>
      </c>
      <c r="S27" s="7">
        <v>16885</v>
      </c>
      <c r="T27" s="7">
        <v>23892</v>
      </c>
      <c r="U27" s="14">
        <v>707624</v>
      </c>
    </row>
    <row r="28" spans="1:26" ht="16.5" customHeight="1" x14ac:dyDescent="0.25">
      <c r="A28" s="1"/>
      <c r="B28" s="1"/>
      <c r="C28" s="1"/>
      <c r="D28" s="1" t="s">
        <v>38</v>
      </c>
      <c r="E28" s="1"/>
      <c r="F28" s="1"/>
      <c r="G28" s="1"/>
      <c r="H28" s="1"/>
      <c r="I28" s="1"/>
      <c r="J28" s="1"/>
      <c r="K28" s="1"/>
      <c r="L28" s="6" t="s">
        <v>16</v>
      </c>
      <c r="M28" s="12">
        <v>9849</v>
      </c>
      <c r="N28" s="7">
        <v>14278</v>
      </c>
      <c r="O28" s="12">
        <v>3381</v>
      </c>
      <c r="P28" s="12">
        <v>1644</v>
      </c>
      <c r="Q28" s="12">
        <v>1909</v>
      </c>
      <c r="R28" s="15">
        <v>155</v>
      </c>
      <c r="S28" s="7" t="s">
        <v>18</v>
      </c>
      <c r="T28" s="15">
        <v>621</v>
      </c>
      <c r="U28" s="7">
        <v>31838</v>
      </c>
    </row>
    <row r="29" spans="1:26" ht="29.45" customHeight="1" x14ac:dyDescent="0.25">
      <c r="A29" s="1"/>
      <c r="B29" s="1"/>
      <c r="C29" s="1"/>
      <c r="D29" s="397" t="s">
        <v>32</v>
      </c>
      <c r="E29" s="397"/>
      <c r="F29" s="397"/>
      <c r="G29" s="397"/>
      <c r="H29" s="397"/>
      <c r="I29" s="397"/>
      <c r="J29" s="397"/>
      <c r="K29" s="397"/>
      <c r="L29" s="6" t="s">
        <v>16</v>
      </c>
      <c r="M29" s="14">
        <v>236639</v>
      </c>
      <c r="N29" s="14">
        <v>210858</v>
      </c>
      <c r="O29" s="14">
        <v>115876</v>
      </c>
      <c r="P29" s="7">
        <v>63443</v>
      </c>
      <c r="Q29" s="7">
        <v>55802</v>
      </c>
      <c r="R29" s="7">
        <v>15446</v>
      </c>
      <c r="S29" s="7">
        <v>16885</v>
      </c>
      <c r="T29" s="7">
        <v>24513</v>
      </c>
      <c r="U29" s="14">
        <v>739462</v>
      </c>
    </row>
    <row r="30" spans="1:26" ht="16.5" customHeight="1" x14ac:dyDescent="0.25">
      <c r="A30" s="8"/>
      <c r="B30" s="8"/>
      <c r="C30" s="8"/>
      <c r="D30" s="8" t="s">
        <v>36</v>
      </c>
      <c r="E30" s="8"/>
      <c r="F30" s="8"/>
      <c r="G30" s="8"/>
      <c r="H30" s="8"/>
      <c r="I30" s="8"/>
      <c r="J30" s="8"/>
      <c r="K30" s="8"/>
      <c r="L30" s="9" t="s">
        <v>16</v>
      </c>
      <c r="M30" s="10">
        <v>10880</v>
      </c>
      <c r="N30" s="13">
        <v>6191</v>
      </c>
      <c r="O30" s="10" t="s">
        <v>29</v>
      </c>
      <c r="P30" s="10" t="s">
        <v>29</v>
      </c>
      <c r="Q30" s="13">
        <v>1781</v>
      </c>
      <c r="R30" s="10" t="s">
        <v>29</v>
      </c>
      <c r="S30" s="10" t="s">
        <v>18</v>
      </c>
      <c r="T30" s="16">
        <v>731</v>
      </c>
      <c r="U30" s="10">
        <v>19583</v>
      </c>
    </row>
    <row r="31" spans="1:26" ht="4.5" customHeight="1" x14ac:dyDescent="0.25">
      <c r="A31" s="18"/>
      <c r="B31" s="18"/>
      <c r="C31" s="19"/>
      <c r="D31" s="19"/>
      <c r="E31" s="19"/>
      <c r="F31" s="19"/>
      <c r="G31" s="19"/>
      <c r="H31" s="19"/>
      <c r="I31" s="19"/>
      <c r="J31" s="19"/>
      <c r="K31" s="19"/>
      <c r="L31" s="19"/>
      <c r="M31" s="19"/>
      <c r="N31" s="19"/>
      <c r="O31" s="19"/>
      <c r="P31" s="19"/>
      <c r="Q31" s="19"/>
      <c r="R31" s="19"/>
      <c r="S31" s="19"/>
      <c r="T31" s="19"/>
      <c r="U31" s="19"/>
    </row>
    <row r="32" spans="1:26" ht="16.5" customHeight="1" x14ac:dyDescent="0.25">
      <c r="A32" s="18"/>
      <c r="B32" s="18"/>
      <c r="C32" s="399" t="s">
        <v>51</v>
      </c>
      <c r="D32" s="399"/>
      <c r="E32" s="399"/>
      <c r="F32" s="399"/>
      <c r="G32" s="399"/>
      <c r="H32" s="399"/>
      <c r="I32" s="399"/>
      <c r="J32" s="399"/>
      <c r="K32" s="399"/>
      <c r="L32" s="399"/>
      <c r="M32" s="399"/>
      <c r="N32" s="399"/>
      <c r="O32" s="399"/>
      <c r="P32" s="399"/>
      <c r="Q32" s="399"/>
      <c r="R32" s="399"/>
      <c r="S32" s="399"/>
      <c r="T32" s="399"/>
      <c r="U32" s="399"/>
    </row>
    <row r="33" spans="1:21" ht="4.5" customHeight="1" x14ac:dyDescent="0.25">
      <c r="A33" s="18"/>
      <c r="B33" s="18"/>
      <c r="C33" s="19"/>
      <c r="D33" s="19"/>
      <c r="E33" s="19"/>
      <c r="F33" s="19"/>
      <c r="G33" s="19"/>
      <c r="H33" s="19"/>
      <c r="I33" s="19"/>
      <c r="J33" s="19"/>
      <c r="K33" s="19"/>
      <c r="L33" s="19"/>
      <c r="M33" s="19"/>
      <c r="N33" s="19"/>
      <c r="O33" s="19"/>
      <c r="P33" s="19"/>
      <c r="Q33" s="19"/>
      <c r="R33" s="19"/>
      <c r="S33" s="19"/>
      <c r="T33" s="19"/>
      <c r="U33" s="19"/>
    </row>
    <row r="34" spans="1:21" ht="16.5" customHeight="1" x14ac:dyDescent="0.25">
      <c r="A34" s="18" t="s">
        <v>39</v>
      </c>
      <c r="B34" s="18"/>
      <c r="C34" s="399" t="s">
        <v>52</v>
      </c>
      <c r="D34" s="399"/>
      <c r="E34" s="399"/>
      <c r="F34" s="399"/>
      <c r="G34" s="399"/>
      <c r="H34" s="399"/>
      <c r="I34" s="399"/>
      <c r="J34" s="399"/>
      <c r="K34" s="399"/>
      <c r="L34" s="399"/>
      <c r="M34" s="399"/>
      <c r="N34" s="399"/>
      <c r="O34" s="399"/>
      <c r="P34" s="399"/>
      <c r="Q34" s="399"/>
      <c r="R34" s="399"/>
      <c r="S34" s="399"/>
      <c r="T34" s="399"/>
      <c r="U34" s="399"/>
    </row>
    <row r="35" spans="1:21" ht="16.5" customHeight="1" x14ac:dyDescent="0.25">
      <c r="A35" s="18" t="s">
        <v>40</v>
      </c>
      <c r="B35" s="18"/>
      <c r="C35" s="399" t="s">
        <v>53</v>
      </c>
      <c r="D35" s="399"/>
      <c r="E35" s="399"/>
      <c r="F35" s="399"/>
      <c r="G35" s="399"/>
      <c r="H35" s="399"/>
      <c r="I35" s="399"/>
      <c r="J35" s="399"/>
      <c r="K35" s="399"/>
      <c r="L35" s="399"/>
      <c r="M35" s="399"/>
      <c r="N35" s="399"/>
      <c r="O35" s="399"/>
      <c r="P35" s="399"/>
      <c r="Q35" s="399"/>
      <c r="R35" s="399"/>
      <c r="S35" s="399"/>
      <c r="T35" s="399"/>
      <c r="U35" s="399"/>
    </row>
    <row r="36" spans="1:21" ht="42.4" customHeight="1" x14ac:dyDescent="0.25">
      <c r="A36" s="18"/>
      <c r="B36" s="18"/>
      <c r="C36" s="399" t="s">
        <v>54</v>
      </c>
      <c r="D36" s="399"/>
      <c r="E36" s="399"/>
      <c r="F36" s="399"/>
      <c r="G36" s="399"/>
      <c r="H36" s="399"/>
      <c r="I36" s="399"/>
      <c r="J36" s="399"/>
      <c r="K36" s="399"/>
      <c r="L36" s="399"/>
      <c r="M36" s="399"/>
      <c r="N36" s="399"/>
      <c r="O36" s="399"/>
      <c r="P36" s="399"/>
      <c r="Q36" s="399"/>
      <c r="R36" s="399"/>
      <c r="S36" s="399"/>
      <c r="T36" s="399"/>
      <c r="U36" s="399"/>
    </row>
    <row r="37" spans="1:21" ht="29.45" customHeight="1" x14ac:dyDescent="0.25">
      <c r="A37" s="18" t="s">
        <v>41</v>
      </c>
      <c r="B37" s="18"/>
      <c r="C37" s="399" t="s">
        <v>55</v>
      </c>
      <c r="D37" s="399"/>
      <c r="E37" s="399"/>
      <c r="F37" s="399"/>
      <c r="G37" s="399"/>
      <c r="H37" s="399"/>
      <c r="I37" s="399"/>
      <c r="J37" s="399"/>
      <c r="K37" s="399"/>
      <c r="L37" s="399"/>
      <c r="M37" s="399"/>
      <c r="N37" s="399"/>
      <c r="O37" s="399"/>
      <c r="P37" s="399"/>
      <c r="Q37" s="399"/>
      <c r="R37" s="399"/>
      <c r="S37" s="399"/>
      <c r="T37" s="399"/>
      <c r="U37" s="399"/>
    </row>
    <row r="38" spans="1:21" ht="42.4" customHeight="1" x14ac:dyDescent="0.25">
      <c r="A38" s="18" t="s">
        <v>42</v>
      </c>
      <c r="B38" s="18"/>
      <c r="C38" s="399" t="s">
        <v>56</v>
      </c>
      <c r="D38" s="399"/>
      <c r="E38" s="399"/>
      <c r="F38" s="399"/>
      <c r="G38" s="399"/>
      <c r="H38" s="399"/>
      <c r="I38" s="399"/>
      <c r="J38" s="399"/>
      <c r="K38" s="399"/>
      <c r="L38" s="399"/>
      <c r="M38" s="399"/>
      <c r="N38" s="399"/>
      <c r="O38" s="399"/>
      <c r="P38" s="399"/>
      <c r="Q38" s="399"/>
      <c r="R38" s="399"/>
      <c r="S38" s="399"/>
      <c r="T38" s="399"/>
      <c r="U38" s="399"/>
    </row>
    <row r="39" spans="1:21" ht="29.45" customHeight="1" x14ac:dyDescent="0.25">
      <c r="A39" s="18" t="s">
        <v>43</v>
      </c>
      <c r="B39" s="18"/>
      <c r="C39" s="399" t="s">
        <v>57</v>
      </c>
      <c r="D39" s="399"/>
      <c r="E39" s="399"/>
      <c r="F39" s="399"/>
      <c r="G39" s="399"/>
      <c r="H39" s="399"/>
      <c r="I39" s="399"/>
      <c r="J39" s="399"/>
      <c r="K39" s="399"/>
      <c r="L39" s="399"/>
      <c r="M39" s="399"/>
      <c r="N39" s="399"/>
      <c r="O39" s="399"/>
      <c r="P39" s="399"/>
      <c r="Q39" s="399"/>
      <c r="R39" s="399"/>
      <c r="S39" s="399"/>
      <c r="T39" s="399"/>
      <c r="U39" s="399"/>
    </row>
    <row r="40" spans="1:21" ht="42.4" customHeight="1" x14ac:dyDescent="0.25">
      <c r="A40" s="18" t="s">
        <v>44</v>
      </c>
      <c r="B40" s="18"/>
      <c r="C40" s="399" t="s">
        <v>58</v>
      </c>
      <c r="D40" s="399"/>
      <c r="E40" s="399"/>
      <c r="F40" s="399"/>
      <c r="G40" s="399"/>
      <c r="H40" s="399"/>
      <c r="I40" s="399"/>
      <c r="J40" s="399"/>
      <c r="K40" s="399"/>
      <c r="L40" s="399"/>
      <c r="M40" s="399"/>
      <c r="N40" s="399"/>
      <c r="O40" s="399"/>
      <c r="P40" s="399"/>
      <c r="Q40" s="399"/>
      <c r="R40" s="399"/>
      <c r="S40" s="399"/>
      <c r="T40" s="399"/>
      <c r="U40" s="399"/>
    </row>
    <row r="41" spans="1:21" ht="16.5" customHeight="1" x14ac:dyDescent="0.25">
      <c r="A41" s="18" t="s">
        <v>45</v>
      </c>
      <c r="B41" s="18"/>
      <c r="C41" s="399" t="s">
        <v>59</v>
      </c>
      <c r="D41" s="399"/>
      <c r="E41" s="399"/>
      <c r="F41" s="399"/>
      <c r="G41" s="399"/>
      <c r="H41" s="399"/>
      <c r="I41" s="399"/>
      <c r="J41" s="399"/>
      <c r="K41" s="399"/>
      <c r="L41" s="399"/>
      <c r="M41" s="399"/>
      <c r="N41" s="399"/>
      <c r="O41" s="399"/>
      <c r="P41" s="399"/>
      <c r="Q41" s="399"/>
      <c r="R41" s="399"/>
      <c r="S41" s="399"/>
      <c r="T41" s="399"/>
      <c r="U41" s="399"/>
    </row>
    <row r="42" spans="1:21" ht="42.4" customHeight="1" x14ac:dyDescent="0.25">
      <c r="A42" s="18" t="s">
        <v>46</v>
      </c>
      <c r="B42" s="18"/>
      <c r="C42" s="399" t="s">
        <v>60</v>
      </c>
      <c r="D42" s="399"/>
      <c r="E42" s="399"/>
      <c r="F42" s="399"/>
      <c r="G42" s="399"/>
      <c r="H42" s="399"/>
      <c r="I42" s="399"/>
      <c r="J42" s="399"/>
      <c r="K42" s="399"/>
      <c r="L42" s="399"/>
      <c r="M42" s="399"/>
      <c r="N42" s="399"/>
      <c r="O42" s="399"/>
      <c r="P42" s="399"/>
      <c r="Q42" s="399"/>
      <c r="R42" s="399"/>
      <c r="S42" s="399"/>
      <c r="T42" s="399"/>
      <c r="U42" s="399"/>
    </row>
    <row r="43" spans="1:21" ht="42.4" customHeight="1" x14ac:dyDescent="0.25">
      <c r="A43" s="18" t="s">
        <v>47</v>
      </c>
      <c r="B43" s="18"/>
      <c r="C43" s="399" t="s">
        <v>61</v>
      </c>
      <c r="D43" s="399"/>
      <c r="E43" s="399"/>
      <c r="F43" s="399"/>
      <c r="G43" s="399"/>
      <c r="H43" s="399"/>
      <c r="I43" s="399"/>
      <c r="J43" s="399"/>
      <c r="K43" s="399"/>
      <c r="L43" s="399"/>
      <c r="M43" s="399"/>
      <c r="N43" s="399"/>
      <c r="O43" s="399"/>
      <c r="P43" s="399"/>
      <c r="Q43" s="399"/>
      <c r="R43" s="399"/>
      <c r="S43" s="399"/>
      <c r="T43" s="399"/>
      <c r="U43" s="399"/>
    </row>
    <row r="44" spans="1:21" ht="93.95" customHeight="1" x14ac:dyDescent="0.25">
      <c r="A44" s="18" t="s">
        <v>48</v>
      </c>
      <c r="B44" s="18"/>
      <c r="C44" s="399" t="s">
        <v>62</v>
      </c>
      <c r="D44" s="399"/>
      <c r="E44" s="399"/>
      <c r="F44" s="399"/>
      <c r="G44" s="399"/>
      <c r="H44" s="399"/>
      <c r="I44" s="399"/>
      <c r="J44" s="399"/>
      <c r="K44" s="399"/>
      <c r="L44" s="399"/>
      <c r="M44" s="399"/>
      <c r="N44" s="399"/>
      <c r="O44" s="399"/>
      <c r="P44" s="399"/>
      <c r="Q44" s="399"/>
      <c r="R44" s="399"/>
      <c r="S44" s="399"/>
      <c r="T44" s="399"/>
      <c r="U44" s="399"/>
    </row>
    <row r="45" spans="1:21" ht="55.15" customHeight="1" x14ac:dyDescent="0.25">
      <c r="A45" s="18" t="s">
        <v>49</v>
      </c>
      <c r="B45" s="18"/>
      <c r="C45" s="399" t="s">
        <v>63</v>
      </c>
      <c r="D45" s="399"/>
      <c r="E45" s="399"/>
      <c r="F45" s="399"/>
      <c r="G45" s="399"/>
      <c r="H45" s="399"/>
      <c r="I45" s="399"/>
      <c r="J45" s="399"/>
      <c r="K45" s="399"/>
      <c r="L45" s="399"/>
      <c r="M45" s="399"/>
      <c r="N45" s="399"/>
      <c r="O45" s="399"/>
      <c r="P45" s="399"/>
      <c r="Q45" s="399"/>
      <c r="R45" s="399"/>
      <c r="S45" s="399"/>
      <c r="T45" s="399"/>
      <c r="U45" s="399"/>
    </row>
    <row r="46" spans="1:21" ht="16.5" customHeight="1" x14ac:dyDescent="0.25">
      <c r="A46" s="18" t="s">
        <v>50</v>
      </c>
      <c r="B46" s="18"/>
      <c r="C46" s="399" t="s">
        <v>64</v>
      </c>
      <c r="D46" s="399"/>
      <c r="E46" s="399"/>
      <c r="F46" s="399"/>
      <c r="G46" s="399"/>
      <c r="H46" s="399"/>
      <c r="I46" s="399"/>
      <c r="J46" s="399"/>
      <c r="K46" s="399"/>
      <c r="L46" s="399"/>
      <c r="M46" s="399"/>
      <c r="N46" s="399"/>
      <c r="O46" s="399"/>
      <c r="P46" s="399"/>
      <c r="Q46" s="399"/>
      <c r="R46" s="399"/>
      <c r="S46" s="399"/>
      <c r="T46" s="399"/>
      <c r="U46" s="399"/>
    </row>
    <row r="47" spans="1:21" ht="4.5" customHeight="1" x14ac:dyDescent="0.25"/>
    <row r="48" spans="1:21" ht="16.5" customHeight="1" x14ac:dyDescent="0.25">
      <c r="A48" s="21" t="s">
        <v>65</v>
      </c>
      <c r="B48" s="20"/>
      <c r="C48" s="20"/>
      <c r="D48" s="20"/>
      <c r="E48" s="399" t="s">
        <v>66</v>
      </c>
      <c r="F48" s="399"/>
      <c r="G48" s="399"/>
      <c r="H48" s="399"/>
      <c r="I48" s="399"/>
      <c r="J48" s="399"/>
      <c r="K48" s="399"/>
      <c r="L48" s="399"/>
      <c r="M48" s="399"/>
      <c r="N48" s="399"/>
      <c r="O48" s="399"/>
      <c r="P48" s="399"/>
      <c r="Q48" s="399"/>
      <c r="R48" s="399"/>
      <c r="S48" s="399"/>
      <c r="T48" s="399"/>
      <c r="U48" s="399"/>
    </row>
  </sheetData>
  <mergeCells count="19">
    <mergeCell ref="C44:U44"/>
    <mergeCell ref="C45:U45"/>
    <mergeCell ref="C46:U46"/>
    <mergeCell ref="E48:U48"/>
    <mergeCell ref="C39:U39"/>
    <mergeCell ref="C40:U40"/>
    <mergeCell ref="C41:U41"/>
    <mergeCell ref="C42:U42"/>
    <mergeCell ref="C43:U43"/>
    <mergeCell ref="C34:U34"/>
    <mergeCell ref="C35:U35"/>
    <mergeCell ref="C36:U36"/>
    <mergeCell ref="C37:U37"/>
    <mergeCell ref="C38:U38"/>
    <mergeCell ref="D19:K19"/>
    <mergeCell ref="E21:K21"/>
    <mergeCell ref="D29:K29"/>
    <mergeCell ref="K1:U1"/>
    <mergeCell ref="C32:U32"/>
  </mergeCells>
  <hyperlinks>
    <hyperlink ref="A3" r:id="rId1"/>
    <hyperlink ref="A1" r:id="rId2"/>
    <hyperlink ref="K1:U1" r:id="rId3" display="Recurrent expenditure (a)"/>
  </hyperlinks>
  <pageMargins left="0.7" right="0.7" top="0.75" bottom="0.75" header="0.3" footer="0.3"/>
  <pageSetup paperSize="9" fitToHeight="0" orientation="landscape" useFirstPageNumber="1" horizontalDpi="300" verticalDpi="300" r:id="rId4"/>
  <headerFooter>
    <oddHeader>&amp;C&amp;"Arial,Regular"&amp;8TABLE 8A.1</oddHeader>
    <oddFooter>&amp;L&amp;8&amp;G 
&amp;"Arial,Regular"REPORT ON
GOVERNMENT
SERVICES 2020&amp;C &amp;R&amp;8&amp;G&amp;"Arial,Regular" 
CORRECTIVE SERVICES
&amp;"Arial,Regular"PAGE &amp;"Arial,Bold"&amp;P&amp;"Arial,Regular" of TABLE 8A.1</oddFooter>
  </headerFooter>
  <rowBreaks count="2" manualBreakCount="2">
    <brk id="27" max="16383" man="1"/>
    <brk id="42" max="16383" man="1"/>
  </rowBreaks>
  <legacyDrawingHF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Normal="100" workbookViewId="0">
      <selection sqref="A1:U1"/>
    </sheetView>
  </sheetViews>
  <sheetFormatPr defaultRowHeight="15" x14ac:dyDescent="0.25"/>
  <cols>
    <col min="1" max="11" width="1.7109375" customWidth="1"/>
    <col min="12" max="12" width="5.28515625" customWidth="1"/>
    <col min="13" max="21" width="9.28515625" customWidth="1"/>
  </cols>
  <sheetData>
    <row r="1" spans="1:21" ht="30.6" customHeight="1" x14ac:dyDescent="0.25">
      <c r="A1" s="429" t="s">
        <v>503</v>
      </c>
      <c r="B1" s="429"/>
      <c r="C1" s="429"/>
      <c r="D1" s="429"/>
      <c r="E1" s="429"/>
      <c r="F1" s="429"/>
      <c r="G1" s="429"/>
      <c r="H1" s="429"/>
      <c r="I1" s="429"/>
      <c r="J1" s="429"/>
      <c r="K1" s="429"/>
      <c r="L1" s="429"/>
      <c r="M1" s="429"/>
      <c r="N1" s="429"/>
      <c r="O1" s="429"/>
      <c r="P1" s="429"/>
      <c r="Q1" s="429"/>
      <c r="R1" s="429"/>
      <c r="S1" s="429"/>
      <c r="T1" s="429"/>
      <c r="U1" s="429"/>
    </row>
    <row r="2" spans="1:21" ht="33.950000000000003" customHeight="1" x14ac:dyDescent="0.25">
      <c r="A2" s="328" t="s">
        <v>416</v>
      </c>
      <c r="B2" s="328"/>
      <c r="C2" s="328"/>
      <c r="D2" s="328"/>
      <c r="E2" s="328"/>
      <c r="F2" s="328"/>
      <c r="G2" s="328"/>
      <c r="H2" s="328"/>
      <c r="I2" s="328"/>
      <c r="J2" s="328"/>
      <c r="K2" s="430" t="s">
        <v>417</v>
      </c>
      <c r="L2" s="431"/>
      <c r="M2" s="431"/>
      <c r="N2" s="431"/>
      <c r="O2" s="431"/>
      <c r="P2" s="431"/>
      <c r="Q2" s="431"/>
      <c r="R2" s="431"/>
      <c r="S2" s="431"/>
      <c r="T2" s="431"/>
      <c r="U2" s="431"/>
    </row>
    <row r="3" spans="1:21" ht="16.5" customHeight="1" x14ac:dyDescent="0.25">
      <c r="A3" s="329"/>
      <c r="B3" s="329"/>
      <c r="C3" s="329"/>
      <c r="D3" s="329"/>
      <c r="E3" s="329"/>
      <c r="F3" s="329"/>
      <c r="G3" s="329"/>
      <c r="H3" s="329"/>
      <c r="I3" s="329"/>
      <c r="J3" s="329"/>
      <c r="K3" s="329"/>
      <c r="L3" s="330" t="s">
        <v>2</v>
      </c>
      <c r="M3" s="331" t="s">
        <v>418</v>
      </c>
      <c r="N3" s="331" t="s">
        <v>419</v>
      </c>
      <c r="O3" s="331" t="s">
        <v>420</v>
      </c>
      <c r="P3" s="331" t="s">
        <v>421</v>
      </c>
      <c r="Q3" s="331" t="s">
        <v>422</v>
      </c>
      <c r="R3" s="331" t="s">
        <v>423</v>
      </c>
      <c r="S3" s="331" t="s">
        <v>424</v>
      </c>
      <c r="T3" s="331" t="s">
        <v>425</v>
      </c>
      <c r="U3" s="331" t="s">
        <v>426</v>
      </c>
    </row>
    <row r="4" spans="1:21" ht="16.5" customHeight="1" x14ac:dyDescent="0.25">
      <c r="A4" s="327" t="s">
        <v>427</v>
      </c>
      <c r="B4" s="327"/>
      <c r="C4" s="327"/>
      <c r="D4" s="327"/>
      <c r="E4" s="327"/>
      <c r="F4" s="327"/>
      <c r="G4" s="327"/>
      <c r="H4" s="327"/>
      <c r="I4" s="327"/>
      <c r="J4" s="327"/>
      <c r="K4" s="327"/>
      <c r="L4" s="332"/>
      <c r="M4" s="333"/>
      <c r="N4" s="333"/>
      <c r="O4" s="333"/>
      <c r="P4" s="333"/>
      <c r="Q4" s="333"/>
      <c r="R4" s="333"/>
      <c r="S4" s="333"/>
      <c r="T4" s="333"/>
      <c r="U4" s="333"/>
    </row>
    <row r="5" spans="1:21" ht="16.5" customHeight="1" x14ac:dyDescent="0.25">
      <c r="A5" s="327"/>
      <c r="B5" s="327" t="s">
        <v>406</v>
      </c>
      <c r="C5" s="327"/>
      <c r="D5" s="327"/>
      <c r="E5" s="327"/>
      <c r="F5" s="327"/>
      <c r="G5" s="327"/>
      <c r="H5" s="327"/>
      <c r="I5" s="327"/>
      <c r="J5" s="327"/>
      <c r="K5" s="327"/>
      <c r="L5" s="332"/>
      <c r="M5" s="333"/>
      <c r="N5" s="333"/>
      <c r="O5" s="333"/>
      <c r="P5" s="333"/>
      <c r="Q5" s="333"/>
      <c r="R5" s="333"/>
      <c r="S5" s="333"/>
      <c r="T5" s="333"/>
      <c r="U5" s="333"/>
    </row>
    <row r="6" spans="1:21" ht="16.5" customHeight="1" x14ac:dyDescent="0.25">
      <c r="A6" s="327"/>
      <c r="B6" s="327"/>
      <c r="C6" s="327" t="s">
        <v>13</v>
      </c>
      <c r="D6" s="327"/>
      <c r="E6" s="327"/>
      <c r="F6" s="327"/>
      <c r="G6" s="327"/>
      <c r="H6" s="327"/>
      <c r="I6" s="327"/>
      <c r="J6" s="327"/>
      <c r="K6" s="327"/>
      <c r="L6" s="332" t="s">
        <v>408</v>
      </c>
      <c r="M6" s="333">
        <v>197.45</v>
      </c>
      <c r="N6" s="333">
        <v>317.89999999999998</v>
      </c>
      <c r="O6" s="333">
        <v>189.14</v>
      </c>
      <c r="P6" s="333">
        <v>238.66</v>
      </c>
      <c r="Q6" s="333">
        <v>244.08</v>
      </c>
      <c r="R6" s="333">
        <v>312.32</v>
      </c>
      <c r="S6" s="333">
        <v>300.61</v>
      </c>
      <c r="T6" s="333">
        <v>211.32</v>
      </c>
      <c r="U6" s="333">
        <v>231.39</v>
      </c>
    </row>
    <row r="7" spans="1:21" ht="16.5" customHeight="1" x14ac:dyDescent="0.25">
      <c r="A7" s="327"/>
      <c r="B7" s="327"/>
      <c r="C7" s="327" t="s">
        <v>428</v>
      </c>
      <c r="D7" s="327"/>
      <c r="E7" s="327"/>
      <c r="F7" s="327"/>
      <c r="G7" s="327"/>
      <c r="H7" s="327"/>
      <c r="I7" s="327"/>
      <c r="J7" s="327"/>
      <c r="K7" s="327"/>
      <c r="L7" s="332" t="s">
        <v>408</v>
      </c>
      <c r="M7" s="333">
        <v>185.19</v>
      </c>
      <c r="N7" s="333">
        <v>329.76</v>
      </c>
      <c r="O7" s="333">
        <v>184.88</v>
      </c>
      <c r="P7" s="333">
        <v>245.63</v>
      </c>
      <c r="Q7" s="333">
        <v>232.87</v>
      </c>
      <c r="R7" s="333">
        <v>310.73</v>
      </c>
      <c r="S7" s="333">
        <v>342.04</v>
      </c>
      <c r="T7" s="333">
        <v>210.39</v>
      </c>
      <c r="U7" s="333">
        <v>228.07</v>
      </c>
    </row>
    <row r="8" spans="1:21" ht="16.5" customHeight="1" x14ac:dyDescent="0.25">
      <c r="A8" s="327"/>
      <c r="B8" s="327"/>
      <c r="C8" s="327" t="s">
        <v>80</v>
      </c>
      <c r="D8" s="327"/>
      <c r="E8" s="327"/>
      <c r="F8" s="327"/>
      <c r="G8" s="327"/>
      <c r="H8" s="327"/>
      <c r="I8" s="327"/>
      <c r="J8" s="327"/>
      <c r="K8" s="327"/>
      <c r="L8" s="332" t="s">
        <v>408</v>
      </c>
      <c r="M8" s="333">
        <v>178.88</v>
      </c>
      <c r="N8" s="333">
        <v>314.82</v>
      </c>
      <c r="O8" s="333">
        <v>189.52</v>
      </c>
      <c r="P8" s="333">
        <v>245.12</v>
      </c>
      <c r="Q8" s="333">
        <v>217.18</v>
      </c>
      <c r="R8" s="333">
        <v>306.97000000000003</v>
      </c>
      <c r="S8" s="333">
        <v>327.31</v>
      </c>
      <c r="T8" s="333">
        <v>211.75</v>
      </c>
      <c r="U8" s="333">
        <v>222.72</v>
      </c>
    </row>
    <row r="9" spans="1:21" ht="16.5" customHeight="1" x14ac:dyDescent="0.25">
      <c r="A9" s="327"/>
      <c r="B9" s="327"/>
      <c r="C9" s="327" t="s">
        <v>81</v>
      </c>
      <c r="D9" s="327"/>
      <c r="E9" s="327"/>
      <c r="F9" s="327"/>
      <c r="G9" s="327"/>
      <c r="H9" s="327"/>
      <c r="I9" s="327"/>
      <c r="J9" s="327"/>
      <c r="K9" s="327"/>
      <c r="L9" s="332" t="s">
        <v>408</v>
      </c>
      <c r="M9" s="333">
        <v>174.26</v>
      </c>
      <c r="N9" s="333">
        <v>302.54000000000002</v>
      </c>
      <c r="O9" s="333">
        <v>185.03</v>
      </c>
      <c r="P9" s="333">
        <v>261.45999999999998</v>
      </c>
      <c r="Q9" s="333">
        <v>204.02</v>
      </c>
      <c r="R9" s="333">
        <v>325.54000000000002</v>
      </c>
      <c r="S9" s="333">
        <v>341.92</v>
      </c>
      <c r="T9" s="333">
        <v>207.58</v>
      </c>
      <c r="U9" s="333">
        <v>219.39</v>
      </c>
    </row>
    <row r="10" spans="1:21" ht="16.5" customHeight="1" x14ac:dyDescent="0.25">
      <c r="A10" s="327"/>
      <c r="B10" s="327"/>
      <c r="C10" s="327" t="s">
        <v>82</v>
      </c>
      <c r="D10" s="327"/>
      <c r="E10" s="327"/>
      <c r="F10" s="327"/>
      <c r="G10" s="327"/>
      <c r="H10" s="327"/>
      <c r="I10" s="327"/>
      <c r="J10" s="327"/>
      <c r="K10" s="327"/>
      <c r="L10" s="332" t="s">
        <v>408</v>
      </c>
      <c r="M10" s="333">
        <v>193.04</v>
      </c>
      <c r="N10" s="333">
        <v>281.27999999999997</v>
      </c>
      <c r="O10" s="333">
        <v>182.62</v>
      </c>
      <c r="P10" s="333">
        <v>286.87</v>
      </c>
      <c r="Q10" s="333">
        <v>196.38</v>
      </c>
      <c r="R10" s="333">
        <v>344.27</v>
      </c>
      <c r="S10" s="333">
        <v>334.08</v>
      </c>
      <c r="T10" s="333">
        <v>212.71</v>
      </c>
      <c r="U10" s="333">
        <v>226.01</v>
      </c>
    </row>
    <row r="11" spans="1:21" ht="16.5" customHeight="1" x14ac:dyDescent="0.25">
      <c r="A11" s="327"/>
      <c r="B11" s="327"/>
      <c r="C11" s="327" t="s">
        <v>83</v>
      </c>
      <c r="D11" s="327"/>
      <c r="E11" s="327"/>
      <c r="F11" s="327"/>
      <c r="G11" s="327"/>
      <c r="H11" s="327"/>
      <c r="I11" s="327"/>
      <c r="J11" s="327"/>
      <c r="K11" s="327"/>
      <c r="L11" s="332" t="s">
        <v>408</v>
      </c>
      <c r="M11" s="333">
        <v>198.93</v>
      </c>
      <c r="N11" s="333">
        <v>259.66000000000003</v>
      </c>
      <c r="O11" s="333">
        <v>187.42</v>
      </c>
      <c r="P11" s="333">
        <v>291.08999999999997</v>
      </c>
      <c r="Q11" s="333">
        <v>199</v>
      </c>
      <c r="R11" s="333">
        <v>319.11</v>
      </c>
      <c r="S11" s="333">
        <v>277.64999999999998</v>
      </c>
      <c r="T11" s="333">
        <v>207.06</v>
      </c>
      <c r="U11" s="333">
        <v>224.47</v>
      </c>
    </row>
    <row r="12" spans="1:21" ht="16.5" customHeight="1" x14ac:dyDescent="0.25">
      <c r="A12" s="327"/>
      <c r="B12" s="327"/>
      <c r="C12" s="327" t="s">
        <v>84</v>
      </c>
      <c r="D12" s="327"/>
      <c r="E12" s="327"/>
      <c r="F12" s="327"/>
      <c r="G12" s="327"/>
      <c r="H12" s="327"/>
      <c r="I12" s="327"/>
      <c r="J12" s="327"/>
      <c r="K12" s="327"/>
      <c r="L12" s="332" t="s">
        <v>408</v>
      </c>
      <c r="M12" s="333">
        <v>208.45</v>
      </c>
      <c r="N12" s="333">
        <v>259.93</v>
      </c>
      <c r="O12" s="333">
        <v>200.14</v>
      </c>
      <c r="P12" s="333">
        <v>281.85000000000002</v>
      </c>
      <c r="Q12" s="333">
        <v>198.07</v>
      </c>
      <c r="R12" s="333">
        <v>311.67</v>
      </c>
      <c r="S12" s="333">
        <v>326.60000000000002</v>
      </c>
      <c r="T12" s="333">
        <v>200.47</v>
      </c>
      <c r="U12" s="333">
        <v>229.26</v>
      </c>
    </row>
    <row r="13" spans="1:21" ht="16.5" customHeight="1" x14ac:dyDescent="0.25">
      <c r="A13" s="327"/>
      <c r="B13" s="327"/>
      <c r="C13" s="327" t="s">
        <v>429</v>
      </c>
      <c r="D13" s="327"/>
      <c r="E13" s="327"/>
      <c r="F13" s="327"/>
      <c r="G13" s="327"/>
      <c r="H13" s="327"/>
      <c r="I13" s="327"/>
      <c r="J13" s="327"/>
      <c r="K13" s="327"/>
      <c r="L13" s="332" t="s">
        <v>408</v>
      </c>
      <c r="M13" s="333">
        <v>231.57</v>
      </c>
      <c r="N13" s="333">
        <v>261.49</v>
      </c>
      <c r="O13" s="333">
        <v>218.91</v>
      </c>
      <c r="P13" s="333">
        <v>262.14</v>
      </c>
      <c r="Q13" s="333">
        <v>207.09</v>
      </c>
      <c r="R13" s="333">
        <v>282.49</v>
      </c>
      <c r="S13" s="333">
        <v>345.39</v>
      </c>
      <c r="T13" s="333">
        <v>188.13</v>
      </c>
      <c r="U13" s="333">
        <v>237.32</v>
      </c>
    </row>
    <row r="14" spans="1:21" ht="16.5" customHeight="1" x14ac:dyDescent="0.25">
      <c r="A14" s="327"/>
      <c r="B14" s="327"/>
      <c r="C14" s="327" t="s">
        <v>86</v>
      </c>
      <c r="D14" s="327"/>
      <c r="E14" s="327"/>
      <c r="F14" s="327"/>
      <c r="G14" s="327"/>
      <c r="H14" s="327"/>
      <c r="I14" s="327"/>
      <c r="J14" s="327"/>
      <c r="K14" s="327"/>
      <c r="L14" s="332" t="s">
        <v>408</v>
      </c>
      <c r="M14" s="333" t="s">
        <v>21</v>
      </c>
      <c r="N14" s="333" t="s">
        <v>21</v>
      </c>
      <c r="O14" s="333" t="s">
        <v>21</v>
      </c>
      <c r="P14" s="333" t="s">
        <v>21</v>
      </c>
      <c r="Q14" s="333" t="s">
        <v>21</v>
      </c>
      <c r="R14" s="333" t="s">
        <v>21</v>
      </c>
      <c r="S14" s="333" t="s">
        <v>21</v>
      </c>
      <c r="T14" s="333" t="s">
        <v>21</v>
      </c>
      <c r="U14" s="333" t="s">
        <v>21</v>
      </c>
    </row>
    <row r="15" spans="1:21" ht="16.5" customHeight="1" x14ac:dyDescent="0.25">
      <c r="A15" s="327"/>
      <c r="B15" s="327"/>
      <c r="C15" s="327" t="s">
        <v>87</v>
      </c>
      <c r="D15" s="327"/>
      <c r="E15" s="327"/>
      <c r="F15" s="327"/>
      <c r="G15" s="327"/>
      <c r="H15" s="327"/>
      <c r="I15" s="327"/>
      <c r="J15" s="327"/>
      <c r="K15" s="327"/>
      <c r="L15" s="332" t="s">
        <v>408</v>
      </c>
      <c r="M15" s="333" t="s">
        <v>21</v>
      </c>
      <c r="N15" s="333" t="s">
        <v>21</v>
      </c>
      <c r="O15" s="333" t="s">
        <v>21</v>
      </c>
      <c r="P15" s="333" t="s">
        <v>21</v>
      </c>
      <c r="Q15" s="333" t="s">
        <v>21</v>
      </c>
      <c r="R15" s="333" t="s">
        <v>21</v>
      </c>
      <c r="S15" s="333" t="s">
        <v>21</v>
      </c>
      <c r="T15" s="333" t="s">
        <v>21</v>
      </c>
      <c r="U15" s="333" t="s">
        <v>21</v>
      </c>
    </row>
    <row r="16" spans="1:21" ht="16.5" customHeight="1" x14ac:dyDescent="0.25">
      <c r="A16" s="327"/>
      <c r="B16" s="327" t="s">
        <v>412</v>
      </c>
      <c r="C16" s="327"/>
      <c r="D16" s="327"/>
      <c r="E16" s="327"/>
      <c r="F16" s="327"/>
      <c r="G16" s="327"/>
      <c r="H16" s="327"/>
      <c r="I16" s="327"/>
      <c r="J16" s="327"/>
      <c r="K16" s="327"/>
      <c r="L16" s="332"/>
      <c r="M16" s="333"/>
      <c r="N16" s="333"/>
      <c r="O16" s="333"/>
      <c r="P16" s="333"/>
      <c r="Q16" s="333"/>
      <c r="R16" s="333"/>
      <c r="S16" s="333"/>
      <c r="T16" s="333"/>
      <c r="U16" s="333"/>
    </row>
    <row r="17" spans="1:21" ht="16.5" customHeight="1" x14ac:dyDescent="0.25">
      <c r="A17" s="327"/>
      <c r="B17" s="327"/>
      <c r="C17" s="327" t="s">
        <v>13</v>
      </c>
      <c r="D17" s="327"/>
      <c r="E17" s="327"/>
      <c r="F17" s="327"/>
      <c r="G17" s="327"/>
      <c r="H17" s="327"/>
      <c r="I17" s="327"/>
      <c r="J17" s="327"/>
      <c r="K17" s="327"/>
      <c r="L17" s="332" t="s">
        <v>408</v>
      </c>
      <c r="M17" s="337">
        <v>25.42</v>
      </c>
      <c r="N17" s="337">
        <v>40.28</v>
      </c>
      <c r="O17" s="337">
        <v>14.61</v>
      </c>
      <c r="P17" s="337">
        <v>28.67</v>
      </c>
      <c r="Q17" s="337">
        <v>24.63</v>
      </c>
      <c r="R17" s="337">
        <v>20.64</v>
      </c>
      <c r="S17" s="337">
        <v>40.96</v>
      </c>
      <c r="T17" s="337">
        <v>49.52</v>
      </c>
      <c r="U17" s="337">
        <v>25.75</v>
      </c>
    </row>
    <row r="18" spans="1:21" ht="16.5" customHeight="1" x14ac:dyDescent="0.25">
      <c r="A18" s="327"/>
      <c r="B18" s="327"/>
      <c r="C18" s="327" t="s">
        <v>79</v>
      </c>
      <c r="D18" s="327"/>
      <c r="E18" s="327"/>
      <c r="F18" s="327"/>
      <c r="G18" s="327"/>
      <c r="H18" s="327"/>
      <c r="I18" s="327"/>
      <c r="J18" s="327"/>
      <c r="K18" s="327"/>
      <c r="L18" s="332" t="s">
        <v>408</v>
      </c>
      <c r="M18" s="337">
        <v>22.79</v>
      </c>
      <c r="N18" s="337">
        <v>32.99</v>
      </c>
      <c r="O18" s="337">
        <v>14.05</v>
      </c>
      <c r="P18" s="337">
        <v>33.409999999999997</v>
      </c>
      <c r="Q18" s="337">
        <v>21.21</v>
      </c>
      <c r="R18" s="337">
        <v>16.34</v>
      </c>
      <c r="S18" s="337">
        <v>37.44</v>
      </c>
      <c r="T18" s="337">
        <v>50.02</v>
      </c>
      <c r="U18" s="337">
        <v>23.65</v>
      </c>
    </row>
    <row r="19" spans="1:21" ht="16.5" customHeight="1" x14ac:dyDescent="0.25">
      <c r="A19" s="327"/>
      <c r="B19" s="327"/>
      <c r="C19" s="327" t="s">
        <v>80</v>
      </c>
      <c r="D19" s="327"/>
      <c r="E19" s="327"/>
      <c r="F19" s="327"/>
      <c r="G19" s="327"/>
      <c r="H19" s="327"/>
      <c r="I19" s="327"/>
      <c r="J19" s="327"/>
      <c r="K19" s="327"/>
      <c r="L19" s="332" t="s">
        <v>408</v>
      </c>
      <c r="M19" s="337">
        <v>22.16</v>
      </c>
      <c r="N19" s="337">
        <v>30</v>
      </c>
      <c r="O19" s="337">
        <v>12.79</v>
      </c>
      <c r="P19" s="337">
        <v>40.06</v>
      </c>
      <c r="Q19" s="337">
        <v>17.100000000000001</v>
      </c>
      <c r="R19" s="337">
        <v>14.54</v>
      </c>
      <c r="S19" s="337">
        <v>35.69</v>
      </c>
      <c r="T19" s="337">
        <v>48.57</v>
      </c>
      <c r="U19" s="337">
        <v>22.41</v>
      </c>
    </row>
    <row r="20" spans="1:21" ht="16.5" customHeight="1" x14ac:dyDescent="0.25">
      <c r="A20" s="327"/>
      <c r="B20" s="327"/>
      <c r="C20" s="327" t="s">
        <v>81</v>
      </c>
      <c r="D20" s="327"/>
      <c r="E20" s="327"/>
      <c r="F20" s="327"/>
      <c r="G20" s="327"/>
      <c r="H20" s="327"/>
      <c r="I20" s="327"/>
      <c r="J20" s="327"/>
      <c r="K20" s="327"/>
      <c r="L20" s="332" t="s">
        <v>408</v>
      </c>
      <c r="M20" s="337">
        <v>22.57</v>
      </c>
      <c r="N20" s="337">
        <v>26.72</v>
      </c>
      <c r="O20" s="337">
        <v>13.25</v>
      </c>
      <c r="P20" s="337">
        <v>43.67</v>
      </c>
      <c r="Q20" s="337">
        <v>18.579999999999998</v>
      </c>
      <c r="R20" s="337">
        <v>13.77</v>
      </c>
      <c r="S20" s="337">
        <v>39.119999999999997</v>
      </c>
      <c r="T20" s="337">
        <v>50.92</v>
      </c>
      <c r="U20" s="337">
        <v>22.43</v>
      </c>
    </row>
    <row r="21" spans="1:21" ht="16.5" customHeight="1" x14ac:dyDescent="0.25">
      <c r="A21" s="327"/>
      <c r="B21" s="327"/>
      <c r="C21" s="327" t="s">
        <v>82</v>
      </c>
      <c r="D21" s="327"/>
      <c r="E21" s="327"/>
      <c r="F21" s="327"/>
      <c r="G21" s="327"/>
      <c r="H21" s="327"/>
      <c r="I21" s="327"/>
      <c r="J21" s="327"/>
      <c r="K21" s="327"/>
      <c r="L21" s="332" t="s">
        <v>408</v>
      </c>
      <c r="M21" s="337">
        <v>26.26</v>
      </c>
      <c r="N21" s="337">
        <v>27.14</v>
      </c>
      <c r="O21" s="337">
        <v>14.81</v>
      </c>
      <c r="P21" s="337">
        <v>51.83</v>
      </c>
      <c r="Q21" s="337">
        <v>18.829999999999998</v>
      </c>
      <c r="R21" s="337">
        <v>14.19</v>
      </c>
      <c r="S21" s="337">
        <v>36.31</v>
      </c>
      <c r="T21" s="337">
        <v>45.98</v>
      </c>
      <c r="U21" s="337">
        <v>24.44</v>
      </c>
    </row>
    <row r="22" spans="1:21" ht="16.5" customHeight="1" x14ac:dyDescent="0.25">
      <c r="A22" s="327"/>
      <c r="B22" s="327"/>
      <c r="C22" s="327" t="s">
        <v>83</v>
      </c>
      <c r="D22" s="327"/>
      <c r="E22" s="327"/>
      <c r="F22" s="327"/>
      <c r="G22" s="327"/>
      <c r="H22" s="327"/>
      <c r="I22" s="327"/>
      <c r="J22" s="327"/>
      <c r="K22" s="327"/>
      <c r="L22" s="332" t="s">
        <v>408</v>
      </c>
      <c r="M22" s="337">
        <v>25.18</v>
      </c>
      <c r="N22" s="337">
        <v>28.87</v>
      </c>
      <c r="O22" s="337">
        <v>14.15</v>
      </c>
      <c r="P22" s="337">
        <v>48.09</v>
      </c>
      <c r="Q22" s="337">
        <v>18.34</v>
      </c>
      <c r="R22" s="337">
        <v>12.61</v>
      </c>
      <c r="S22" s="337">
        <v>19.37</v>
      </c>
      <c r="T22" s="337">
        <v>42.24</v>
      </c>
      <c r="U22" s="337">
        <v>23.58</v>
      </c>
    </row>
    <row r="23" spans="1:21" ht="16.5" customHeight="1" x14ac:dyDescent="0.25">
      <c r="A23" s="327"/>
      <c r="B23" s="327"/>
      <c r="C23" s="327" t="s">
        <v>84</v>
      </c>
      <c r="D23" s="327"/>
      <c r="E23" s="327"/>
      <c r="F23" s="327"/>
      <c r="G23" s="327"/>
      <c r="H23" s="327"/>
      <c r="I23" s="327"/>
      <c r="J23" s="327"/>
      <c r="K23" s="327"/>
      <c r="L23" s="332" t="s">
        <v>408</v>
      </c>
      <c r="M23" s="337">
        <v>29.45</v>
      </c>
      <c r="N23" s="337">
        <v>29.3</v>
      </c>
      <c r="O23" s="337">
        <v>14.85</v>
      </c>
      <c r="P23" s="337">
        <v>51.51</v>
      </c>
      <c r="Q23" s="337">
        <v>18.97</v>
      </c>
      <c r="R23" s="337">
        <v>11.67</v>
      </c>
      <c r="S23" s="337">
        <v>19.850000000000001</v>
      </c>
      <c r="T23" s="337">
        <v>46.8</v>
      </c>
      <c r="U23" s="337">
        <v>25.51</v>
      </c>
    </row>
    <row r="24" spans="1:21" ht="16.5" customHeight="1" x14ac:dyDescent="0.25">
      <c r="A24" s="327"/>
      <c r="B24" s="327"/>
      <c r="C24" s="327" t="s">
        <v>429</v>
      </c>
      <c r="D24" s="327"/>
      <c r="E24" s="327"/>
      <c r="F24" s="327"/>
      <c r="G24" s="327"/>
      <c r="H24" s="327"/>
      <c r="I24" s="327"/>
      <c r="J24" s="327"/>
      <c r="K24" s="327"/>
      <c r="L24" s="332" t="s">
        <v>408</v>
      </c>
      <c r="M24" s="337">
        <v>30.51</v>
      </c>
      <c r="N24" s="337">
        <v>28.62</v>
      </c>
      <c r="O24" s="337">
        <v>15.19</v>
      </c>
      <c r="P24" s="337">
        <v>48.7</v>
      </c>
      <c r="Q24" s="337">
        <v>18.57</v>
      </c>
      <c r="R24" s="337">
        <v>12.94</v>
      </c>
      <c r="S24" s="337">
        <v>16.579999999999998</v>
      </c>
      <c r="T24" s="337">
        <v>47.81</v>
      </c>
      <c r="U24" s="337">
        <v>25.46</v>
      </c>
    </row>
    <row r="25" spans="1:21" ht="16.5" customHeight="1" x14ac:dyDescent="0.25">
      <c r="A25" s="327"/>
      <c r="B25" s="327"/>
      <c r="C25" s="327" t="s">
        <v>86</v>
      </c>
      <c r="D25" s="327"/>
      <c r="E25" s="327"/>
      <c r="F25" s="327"/>
      <c r="G25" s="327"/>
      <c r="H25" s="327"/>
      <c r="I25" s="327"/>
      <c r="J25" s="327"/>
      <c r="K25" s="327"/>
      <c r="L25" s="332" t="s">
        <v>408</v>
      </c>
      <c r="M25" s="333" t="s">
        <v>21</v>
      </c>
      <c r="N25" s="333" t="s">
        <v>21</v>
      </c>
      <c r="O25" s="333" t="s">
        <v>21</v>
      </c>
      <c r="P25" s="333" t="s">
        <v>21</v>
      </c>
      <c r="Q25" s="333" t="s">
        <v>21</v>
      </c>
      <c r="R25" s="333" t="s">
        <v>21</v>
      </c>
      <c r="S25" s="333" t="s">
        <v>21</v>
      </c>
      <c r="T25" s="333" t="s">
        <v>21</v>
      </c>
      <c r="U25" s="333" t="s">
        <v>21</v>
      </c>
    </row>
    <row r="26" spans="1:21" ht="16.5" customHeight="1" x14ac:dyDescent="0.25">
      <c r="A26" s="334"/>
      <c r="B26" s="334"/>
      <c r="C26" s="334" t="s">
        <v>87</v>
      </c>
      <c r="D26" s="334"/>
      <c r="E26" s="334"/>
      <c r="F26" s="334"/>
      <c r="G26" s="334"/>
      <c r="H26" s="334"/>
      <c r="I26" s="334"/>
      <c r="J26" s="334"/>
      <c r="K26" s="334"/>
      <c r="L26" s="335" t="s">
        <v>408</v>
      </c>
      <c r="M26" s="336" t="s">
        <v>21</v>
      </c>
      <c r="N26" s="336" t="s">
        <v>21</v>
      </c>
      <c r="O26" s="336" t="s">
        <v>21</v>
      </c>
      <c r="P26" s="336" t="s">
        <v>21</v>
      </c>
      <c r="Q26" s="336" t="s">
        <v>21</v>
      </c>
      <c r="R26" s="336" t="s">
        <v>21</v>
      </c>
      <c r="S26" s="336" t="s">
        <v>21</v>
      </c>
      <c r="T26" s="336" t="s">
        <v>21</v>
      </c>
      <c r="U26" s="336" t="s">
        <v>21</v>
      </c>
    </row>
    <row r="27" spans="1:21" ht="4.5" customHeight="1" x14ac:dyDescent="0.25">
      <c r="A27" s="338"/>
      <c r="B27" s="338"/>
      <c r="C27" s="339"/>
      <c r="D27" s="339"/>
      <c r="E27" s="339"/>
      <c r="F27" s="339"/>
      <c r="G27" s="339"/>
      <c r="H27" s="339"/>
      <c r="I27" s="339"/>
      <c r="J27" s="339"/>
      <c r="K27" s="339"/>
      <c r="L27" s="339"/>
      <c r="M27" s="339"/>
      <c r="N27" s="339"/>
      <c r="O27" s="339"/>
      <c r="P27" s="339"/>
      <c r="Q27" s="339"/>
      <c r="R27" s="339"/>
      <c r="S27" s="339"/>
      <c r="T27" s="339"/>
      <c r="U27" s="339"/>
    </row>
    <row r="28" spans="1:21" ht="16.5" customHeight="1" x14ac:dyDescent="0.25">
      <c r="A28" s="338"/>
      <c r="B28" s="338"/>
      <c r="C28" s="432" t="s">
        <v>430</v>
      </c>
      <c r="D28" s="432"/>
      <c r="E28" s="432"/>
      <c r="F28" s="432"/>
      <c r="G28" s="432"/>
      <c r="H28" s="432"/>
      <c r="I28" s="432"/>
      <c r="J28" s="432"/>
      <c r="K28" s="432"/>
      <c r="L28" s="432"/>
      <c r="M28" s="432"/>
      <c r="N28" s="432"/>
      <c r="O28" s="432"/>
      <c r="P28" s="432"/>
      <c r="Q28" s="432"/>
      <c r="R28" s="432"/>
      <c r="S28" s="432"/>
      <c r="T28" s="432"/>
      <c r="U28" s="432"/>
    </row>
    <row r="29" spans="1:21" ht="4.5" customHeight="1" x14ac:dyDescent="0.25">
      <c r="A29" s="338"/>
      <c r="B29" s="338"/>
      <c r="C29" s="339"/>
      <c r="D29" s="339"/>
      <c r="E29" s="339"/>
      <c r="F29" s="339"/>
      <c r="G29" s="339"/>
      <c r="H29" s="339"/>
      <c r="I29" s="339"/>
      <c r="J29" s="339"/>
      <c r="K29" s="339"/>
      <c r="L29" s="339"/>
      <c r="M29" s="339"/>
      <c r="N29" s="339"/>
      <c r="O29" s="339"/>
      <c r="P29" s="339"/>
      <c r="Q29" s="339"/>
      <c r="R29" s="339"/>
      <c r="S29" s="339"/>
      <c r="T29" s="339"/>
      <c r="U29" s="339"/>
    </row>
    <row r="30" spans="1:21" ht="16.5" customHeight="1" x14ac:dyDescent="0.25">
      <c r="A30" s="340"/>
      <c r="B30" s="340"/>
      <c r="C30" s="432" t="s">
        <v>389</v>
      </c>
      <c r="D30" s="432"/>
      <c r="E30" s="432"/>
      <c r="F30" s="432"/>
      <c r="G30" s="432"/>
      <c r="H30" s="432"/>
      <c r="I30" s="432"/>
      <c r="J30" s="432"/>
      <c r="K30" s="432"/>
      <c r="L30" s="432"/>
      <c r="M30" s="432"/>
      <c r="N30" s="432"/>
      <c r="O30" s="432"/>
      <c r="P30" s="432"/>
      <c r="Q30" s="432"/>
      <c r="R30" s="432"/>
      <c r="S30" s="432"/>
      <c r="T30" s="432"/>
      <c r="U30" s="432"/>
    </row>
    <row r="31" spans="1:21" ht="16.5" customHeight="1" x14ac:dyDescent="0.25">
      <c r="A31" s="341"/>
      <c r="B31" s="341"/>
      <c r="C31" s="432" t="s">
        <v>262</v>
      </c>
      <c r="D31" s="432"/>
      <c r="E31" s="432"/>
      <c r="F31" s="432"/>
      <c r="G31" s="432"/>
      <c r="H31" s="432"/>
      <c r="I31" s="432"/>
      <c r="J31" s="432"/>
      <c r="K31" s="432"/>
      <c r="L31" s="432"/>
      <c r="M31" s="432"/>
      <c r="N31" s="432"/>
      <c r="O31" s="432"/>
      <c r="P31" s="432"/>
      <c r="Q31" s="432"/>
      <c r="R31" s="432"/>
      <c r="S31" s="432"/>
      <c r="T31" s="432"/>
      <c r="U31" s="432"/>
    </row>
    <row r="32" spans="1:21" ht="4.5" customHeight="1" x14ac:dyDescent="0.25">
      <c r="A32" s="338"/>
      <c r="B32" s="338"/>
      <c r="C32" s="339"/>
      <c r="D32" s="339"/>
      <c r="E32" s="339"/>
      <c r="F32" s="339"/>
      <c r="G32" s="339"/>
      <c r="H32" s="339"/>
      <c r="I32" s="339"/>
      <c r="J32" s="339"/>
      <c r="K32" s="339"/>
      <c r="L32" s="339"/>
      <c r="M32" s="339"/>
      <c r="N32" s="339"/>
      <c r="O32" s="339"/>
      <c r="P32" s="339"/>
      <c r="Q32" s="339"/>
      <c r="R32" s="339"/>
      <c r="S32" s="339"/>
      <c r="T32" s="339"/>
      <c r="U32" s="339"/>
    </row>
    <row r="33" spans="1:21" ht="16.5" customHeight="1" x14ac:dyDescent="0.25">
      <c r="A33" s="338" t="s">
        <v>39</v>
      </c>
      <c r="B33" s="338"/>
      <c r="C33" s="432" t="s">
        <v>52</v>
      </c>
      <c r="D33" s="432"/>
      <c r="E33" s="432"/>
      <c r="F33" s="432"/>
      <c r="G33" s="432"/>
      <c r="H33" s="432"/>
      <c r="I33" s="432"/>
      <c r="J33" s="432"/>
      <c r="K33" s="432"/>
      <c r="L33" s="432"/>
      <c r="M33" s="432"/>
      <c r="N33" s="432"/>
      <c r="O33" s="432"/>
      <c r="P33" s="432"/>
      <c r="Q33" s="432"/>
      <c r="R33" s="432"/>
      <c r="S33" s="432"/>
      <c r="T33" s="432"/>
      <c r="U33" s="432"/>
    </row>
    <row r="34" spans="1:21" ht="29.45" customHeight="1" x14ac:dyDescent="0.25">
      <c r="A34" s="338" t="s">
        <v>40</v>
      </c>
      <c r="B34" s="338"/>
      <c r="C34" s="432" t="s">
        <v>93</v>
      </c>
      <c r="D34" s="432"/>
      <c r="E34" s="432"/>
      <c r="F34" s="432"/>
      <c r="G34" s="432"/>
      <c r="H34" s="432"/>
      <c r="I34" s="432"/>
      <c r="J34" s="432"/>
      <c r="K34" s="432"/>
      <c r="L34" s="432"/>
      <c r="M34" s="432"/>
      <c r="N34" s="432"/>
      <c r="O34" s="432"/>
      <c r="P34" s="432"/>
      <c r="Q34" s="432"/>
      <c r="R34" s="432"/>
      <c r="S34" s="432"/>
      <c r="T34" s="432"/>
      <c r="U34" s="432"/>
    </row>
    <row r="35" spans="1:21" ht="29.45" customHeight="1" x14ac:dyDescent="0.25">
      <c r="A35" s="338" t="s">
        <v>41</v>
      </c>
      <c r="B35" s="338"/>
      <c r="C35" s="432" t="s">
        <v>415</v>
      </c>
      <c r="D35" s="432"/>
      <c r="E35" s="432"/>
      <c r="F35" s="432"/>
      <c r="G35" s="432"/>
      <c r="H35" s="432"/>
      <c r="I35" s="432"/>
      <c r="J35" s="432"/>
      <c r="K35" s="432"/>
      <c r="L35" s="432"/>
      <c r="M35" s="432"/>
      <c r="N35" s="432"/>
      <c r="O35" s="432"/>
      <c r="P35" s="432"/>
      <c r="Q35" s="432"/>
      <c r="R35" s="432"/>
      <c r="S35" s="432"/>
      <c r="T35" s="432"/>
      <c r="U35" s="432"/>
    </row>
    <row r="36" spans="1:21" ht="16.5" customHeight="1" x14ac:dyDescent="0.25">
      <c r="A36" s="338" t="s">
        <v>42</v>
      </c>
      <c r="B36" s="338"/>
      <c r="C36" s="432" t="s">
        <v>414</v>
      </c>
      <c r="D36" s="432"/>
      <c r="E36" s="432"/>
      <c r="F36" s="432"/>
      <c r="G36" s="432"/>
      <c r="H36" s="432"/>
      <c r="I36" s="432"/>
      <c r="J36" s="432"/>
      <c r="K36" s="432"/>
      <c r="L36" s="432"/>
      <c r="M36" s="432"/>
      <c r="N36" s="432"/>
      <c r="O36" s="432"/>
      <c r="P36" s="432"/>
      <c r="Q36" s="432"/>
      <c r="R36" s="432"/>
      <c r="S36" s="432"/>
      <c r="T36" s="432"/>
      <c r="U36" s="432"/>
    </row>
    <row r="37" spans="1:21" ht="29.45" customHeight="1" x14ac:dyDescent="0.25">
      <c r="A37" s="338" t="s">
        <v>43</v>
      </c>
      <c r="B37" s="338"/>
      <c r="C37" s="432" t="s">
        <v>97</v>
      </c>
      <c r="D37" s="432"/>
      <c r="E37" s="432"/>
      <c r="F37" s="432"/>
      <c r="G37" s="432"/>
      <c r="H37" s="432"/>
      <c r="I37" s="432"/>
      <c r="J37" s="432"/>
      <c r="K37" s="432"/>
      <c r="L37" s="432"/>
      <c r="M37" s="432"/>
      <c r="N37" s="432"/>
      <c r="O37" s="432"/>
      <c r="P37" s="432"/>
      <c r="Q37" s="432"/>
      <c r="R37" s="432"/>
      <c r="S37" s="432"/>
      <c r="T37" s="432"/>
      <c r="U37" s="432"/>
    </row>
    <row r="38" spans="1:21" ht="29.45" customHeight="1" x14ac:dyDescent="0.25">
      <c r="A38" s="338" t="s">
        <v>44</v>
      </c>
      <c r="B38" s="338"/>
      <c r="C38" s="432" t="s">
        <v>431</v>
      </c>
      <c r="D38" s="432"/>
      <c r="E38" s="432"/>
      <c r="F38" s="432"/>
      <c r="G38" s="432"/>
      <c r="H38" s="432"/>
      <c r="I38" s="432"/>
      <c r="J38" s="432"/>
      <c r="K38" s="432"/>
      <c r="L38" s="432"/>
      <c r="M38" s="432"/>
      <c r="N38" s="432"/>
      <c r="O38" s="432"/>
      <c r="P38" s="432"/>
      <c r="Q38" s="432"/>
      <c r="R38" s="432"/>
      <c r="S38" s="432"/>
      <c r="T38" s="432"/>
      <c r="U38" s="432"/>
    </row>
    <row r="39" spans="1:21" ht="4.5" customHeight="1" x14ac:dyDescent="0.25"/>
    <row r="40" spans="1:21" ht="29.45" customHeight="1" x14ac:dyDescent="0.25">
      <c r="A40" s="343" t="s">
        <v>65</v>
      </c>
      <c r="B40" s="342"/>
      <c r="C40" s="342"/>
      <c r="D40" s="342"/>
      <c r="E40" s="432" t="s">
        <v>432</v>
      </c>
      <c r="F40" s="432"/>
      <c r="G40" s="432"/>
      <c r="H40" s="432"/>
      <c r="I40" s="432"/>
      <c r="J40" s="432"/>
      <c r="K40" s="432"/>
      <c r="L40" s="432"/>
      <c r="M40" s="432"/>
      <c r="N40" s="432"/>
      <c r="O40" s="432"/>
      <c r="P40" s="432"/>
      <c r="Q40" s="432"/>
      <c r="R40" s="432"/>
      <c r="S40" s="432"/>
      <c r="T40" s="432"/>
      <c r="U40" s="432"/>
    </row>
  </sheetData>
  <mergeCells count="12">
    <mergeCell ref="C33:U33"/>
    <mergeCell ref="E40:U40"/>
    <mergeCell ref="C34:U34"/>
    <mergeCell ref="C35:U35"/>
    <mergeCell ref="C36:U36"/>
    <mergeCell ref="C37:U37"/>
    <mergeCell ref="C38:U38"/>
    <mergeCell ref="A1:U1"/>
    <mergeCell ref="K2:U2"/>
    <mergeCell ref="C28:U28"/>
    <mergeCell ref="C30:U30"/>
    <mergeCell ref="C31:U31"/>
  </mergeCells>
  <pageMargins left="0.7" right="0.7" top="0.75" bottom="0.75" header="0.3" footer="0.3"/>
  <pageSetup paperSize="9" fitToHeight="0" orientation="landscape" useFirstPageNumber="1" horizontalDpi="300" verticalDpi="300" r:id="rId1"/>
  <headerFooter>
    <oddHeader>&amp;C&amp;"Arial,Regular"&amp;8TABLE 8A.19</oddHeader>
    <oddFooter>&amp;L&amp;8&amp;G 
&amp;"Arial,Regular"REPORT ON
GOVERNMENT
SERVICES 2020&amp;C &amp;R&amp;8&amp;G&amp;"Arial,Regular" 
CORRECTIVE SERVICES
&amp;"Arial,Regular"PAGE &amp;"Arial,Bold"&amp;P&amp;"Arial,Regular" of TABLE 8A.19</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showGridLines="0" workbookViewId="0"/>
  </sheetViews>
  <sheetFormatPr defaultRowHeight="15" x14ac:dyDescent="0.25"/>
  <cols>
    <col min="1" max="10" width="1.7109375" customWidth="1"/>
    <col min="11" max="11" width="7" customWidth="1"/>
    <col min="12" max="12" width="5.28515625" customWidth="1"/>
    <col min="13" max="21" width="9.28515625" customWidth="1"/>
  </cols>
  <sheetData>
    <row r="1" spans="1:21" ht="17.45" customHeight="1" x14ac:dyDescent="0.25">
      <c r="A1" s="345" t="s">
        <v>433</v>
      </c>
      <c r="B1" s="345"/>
      <c r="C1" s="345"/>
      <c r="D1" s="345"/>
      <c r="E1" s="345"/>
      <c r="F1" s="345"/>
      <c r="G1" s="345"/>
      <c r="H1" s="345"/>
      <c r="I1" s="345"/>
      <c r="J1" s="345"/>
      <c r="K1" s="414" t="s">
        <v>434</v>
      </c>
      <c r="L1" s="415"/>
      <c r="M1" s="415"/>
      <c r="N1" s="415"/>
      <c r="O1" s="415"/>
      <c r="P1" s="415"/>
      <c r="Q1" s="415"/>
      <c r="R1" s="415"/>
      <c r="S1" s="415"/>
      <c r="T1" s="415"/>
      <c r="U1" s="415"/>
    </row>
    <row r="2" spans="1:21" ht="16.5" customHeight="1" x14ac:dyDescent="0.25">
      <c r="A2" s="346"/>
      <c r="B2" s="346"/>
      <c r="C2" s="346"/>
      <c r="D2" s="346"/>
      <c r="E2" s="346"/>
      <c r="F2" s="346"/>
      <c r="G2" s="346"/>
      <c r="H2" s="346"/>
      <c r="I2" s="346"/>
      <c r="J2" s="346"/>
      <c r="K2" s="346"/>
      <c r="L2" s="347" t="s">
        <v>2</v>
      </c>
      <c r="M2" s="348" t="s">
        <v>435</v>
      </c>
      <c r="N2" s="348" t="s">
        <v>436</v>
      </c>
      <c r="O2" s="348" t="s">
        <v>437</v>
      </c>
      <c r="P2" s="348" t="s">
        <v>438</v>
      </c>
      <c r="Q2" s="348" t="s">
        <v>439</v>
      </c>
      <c r="R2" s="348" t="s">
        <v>440</v>
      </c>
      <c r="S2" s="348" t="s">
        <v>441</v>
      </c>
      <c r="T2" s="348" t="s">
        <v>442</v>
      </c>
      <c r="U2" s="348" t="s">
        <v>443</v>
      </c>
    </row>
    <row r="3" spans="1:21" ht="16.5" customHeight="1" x14ac:dyDescent="0.25">
      <c r="A3" s="344" t="s">
        <v>444</v>
      </c>
      <c r="B3" s="344"/>
      <c r="C3" s="344"/>
      <c r="D3" s="344"/>
      <c r="E3" s="344"/>
      <c r="F3" s="344"/>
      <c r="G3" s="344"/>
      <c r="H3" s="344"/>
      <c r="I3" s="344"/>
      <c r="J3" s="344"/>
      <c r="K3" s="344"/>
      <c r="L3" s="349"/>
      <c r="M3" s="350"/>
      <c r="N3" s="350"/>
      <c r="O3" s="350"/>
      <c r="P3" s="350"/>
      <c r="Q3" s="350"/>
      <c r="R3" s="350"/>
      <c r="S3" s="350"/>
      <c r="T3" s="350"/>
      <c r="U3" s="350"/>
    </row>
    <row r="4" spans="1:21" ht="16.5" customHeight="1" x14ac:dyDescent="0.25">
      <c r="A4" s="344"/>
      <c r="B4" s="344"/>
      <c r="C4" s="344" t="s">
        <v>13</v>
      </c>
      <c r="D4" s="344"/>
      <c r="E4" s="344"/>
      <c r="F4" s="344"/>
      <c r="G4" s="344"/>
      <c r="H4" s="344"/>
      <c r="I4" s="344"/>
      <c r="J4" s="344"/>
      <c r="K4" s="344"/>
      <c r="L4" s="349"/>
      <c r="M4" s="350"/>
      <c r="N4" s="350"/>
      <c r="O4" s="350"/>
      <c r="P4" s="350"/>
      <c r="Q4" s="350"/>
      <c r="R4" s="350"/>
      <c r="S4" s="350"/>
      <c r="T4" s="350"/>
      <c r="U4" s="350"/>
    </row>
    <row r="5" spans="1:21" ht="16.5" customHeight="1" x14ac:dyDescent="0.25">
      <c r="A5" s="344"/>
      <c r="B5" s="344"/>
      <c r="C5" s="344"/>
      <c r="D5" s="344" t="s">
        <v>134</v>
      </c>
      <c r="E5" s="344"/>
      <c r="F5" s="344"/>
      <c r="G5" s="344"/>
      <c r="H5" s="344"/>
      <c r="I5" s="344"/>
      <c r="J5" s="344"/>
      <c r="K5" s="344"/>
      <c r="L5" s="349" t="s">
        <v>136</v>
      </c>
      <c r="M5" s="350">
        <v>68.900000000000006</v>
      </c>
      <c r="N5" s="350">
        <v>56.8</v>
      </c>
      <c r="O5" s="350">
        <v>75.400000000000006</v>
      </c>
      <c r="P5" s="350">
        <v>62.5</v>
      </c>
      <c r="Q5" s="350">
        <v>70.3</v>
      </c>
      <c r="R5" s="350">
        <v>87.4</v>
      </c>
      <c r="S5" s="350">
        <v>71.2</v>
      </c>
      <c r="T5" s="350">
        <v>74.599999999999994</v>
      </c>
      <c r="U5" s="350">
        <v>68.900000000000006</v>
      </c>
    </row>
    <row r="6" spans="1:21" ht="16.5" customHeight="1" x14ac:dyDescent="0.25">
      <c r="A6" s="344"/>
      <c r="B6" s="344"/>
      <c r="C6" s="344"/>
      <c r="D6" s="344" t="s">
        <v>135</v>
      </c>
      <c r="E6" s="344"/>
      <c r="F6" s="344"/>
      <c r="G6" s="344"/>
      <c r="H6" s="344"/>
      <c r="I6" s="344"/>
      <c r="J6" s="344"/>
      <c r="K6" s="344"/>
      <c r="L6" s="349" t="s">
        <v>136</v>
      </c>
      <c r="M6" s="350">
        <v>68.2</v>
      </c>
      <c r="N6" s="350">
        <v>54.6</v>
      </c>
      <c r="O6" s="350">
        <v>79.8</v>
      </c>
      <c r="P6" s="350">
        <v>58</v>
      </c>
      <c r="Q6" s="350">
        <v>62.3</v>
      </c>
      <c r="R6" s="350">
        <v>87.3</v>
      </c>
      <c r="S6" s="350">
        <v>63.6</v>
      </c>
      <c r="T6" s="350">
        <v>81.7</v>
      </c>
      <c r="U6" s="350">
        <v>68.7</v>
      </c>
    </row>
    <row r="7" spans="1:21" ht="29.45" customHeight="1" x14ac:dyDescent="0.25">
      <c r="A7" s="344"/>
      <c r="B7" s="344"/>
      <c r="C7" s="344"/>
      <c r="D7" s="420" t="s">
        <v>137</v>
      </c>
      <c r="E7" s="420"/>
      <c r="F7" s="420"/>
      <c r="G7" s="420"/>
      <c r="H7" s="420"/>
      <c r="I7" s="420"/>
      <c r="J7" s="420"/>
      <c r="K7" s="420"/>
      <c r="L7" s="349" t="s">
        <v>136</v>
      </c>
      <c r="M7" s="350">
        <v>60.6</v>
      </c>
      <c r="N7" s="350">
        <v>43.4</v>
      </c>
      <c r="O7" s="350">
        <v>67.7</v>
      </c>
      <c r="P7" s="350">
        <v>50.3</v>
      </c>
      <c r="Q7" s="350">
        <v>63</v>
      </c>
      <c r="R7" s="350">
        <v>86.6</v>
      </c>
      <c r="S7" s="350">
        <v>61.5</v>
      </c>
      <c r="T7" s="350">
        <v>73.599999999999994</v>
      </c>
      <c r="U7" s="350">
        <v>61.3</v>
      </c>
    </row>
    <row r="8" spans="1:21" ht="16.5" customHeight="1" x14ac:dyDescent="0.25">
      <c r="A8" s="344"/>
      <c r="B8" s="344"/>
      <c r="C8" s="344"/>
      <c r="D8" s="344" t="s">
        <v>445</v>
      </c>
      <c r="E8" s="344"/>
      <c r="F8" s="344"/>
      <c r="G8" s="344"/>
      <c r="H8" s="344"/>
      <c r="I8" s="344"/>
      <c r="J8" s="344"/>
      <c r="K8" s="344"/>
      <c r="L8" s="349" t="s">
        <v>136</v>
      </c>
      <c r="M8" s="350">
        <v>72.099999999999994</v>
      </c>
      <c r="N8" s="350">
        <v>57.7</v>
      </c>
      <c r="O8" s="350">
        <v>79.7</v>
      </c>
      <c r="P8" s="350">
        <v>68.400000000000006</v>
      </c>
      <c r="Q8" s="350">
        <v>70.599999999999994</v>
      </c>
      <c r="R8" s="350">
        <v>87.4</v>
      </c>
      <c r="S8" s="350">
        <v>70.5</v>
      </c>
      <c r="T8" s="350">
        <v>84.5</v>
      </c>
      <c r="U8" s="350">
        <v>71.599999999999994</v>
      </c>
    </row>
    <row r="9" spans="1:21" ht="29.45" customHeight="1" x14ac:dyDescent="0.25">
      <c r="A9" s="344"/>
      <c r="B9" s="344"/>
      <c r="C9" s="344"/>
      <c r="D9" s="420" t="s">
        <v>446</v>
      </c>
      <c r="E9" s="420"/>
      <c r="F9" s="420"/>
      <c r="G9" s="420"/>
      <c r="H9" s="420"/>
      <c r="I9" s="420"/>
      <c r="J9" s="420"/>
      <c r="K9" s="420"/>
      <c r="L9" s="349" t="s">
        <v>136</v>
      </c>
      <c r="M9" s="350">
        <v>85.8</v>
      </c>
      <c r="N9" s="350" t="s">
        <v>29</v>
      </c>
      <c r="O9" s="350" t="s">
        <v>29</v>
      </c>
      <c r="P9" s="350">
        <v>39.6</v>
      </c>
      <c r="Q9" s="350">
        <v>75</v>
      </c>
      <c r="R9" s="350" t="s">
        <v>21</v>
      </c>
      <c r="S9" s="350" t="s">
        <v>29</v>
      </c>
      <c r="T9" s="350">
        <v>93.9</v>
      </c>
      <c r="U9" s="350">
        <v>73.900000000000006</v>
      </c>
    </row>
    <row r="10" spans="1:21" ht="16.5" customHeight="1" x14ac:dyDescent="0.25">
      <c r="A10" s="344"/>
      <c r="B10" s="344"/>
      <c r="C10" s="344"/>
      <c r="D10" s="344" t="s">
        <v>447</v>
      </c>
      <c r="E10" s="344"/>
      <c r="F10" s="344"/>
      <c r="G10" s="344"/>
      <c r="H10" s="344"/>
      <c r="I10" s="344"/>
      <c r="J10" s="344"/>
      <c r="K10" s="344"/>
      <c r="L10" s="349" t="s">
        <v>136</v>
      </c>
      <c r="M10" s="350">
        <v>73.8</v>
      </c>
      <c r="N10" s="350">
        <v>53.1</v>
      </c>
      <c r="O10" s="350">
        <v>79.099999999999994</v>
      </c>
      <c r="P10" s="350">
        <v>51.2</v>
      </c>
      <c r="Q10" s="350">
        <v>66.599999999999994</v>
      </c>
      <c r="R10" s="350">
        <v>81.7</v>
      </c>
      <c r="S10" s="350">
        <v>70.099999999999994</v>
      </c>
      <c r="T10" s="350">
        <v>78.900000000000006</v>
      </c>
      <c r="U10" s="350">
        <v>68.900000000000006</v>
      </c>
    </row>
    <row r="11" spans="1:21" ht="16.5" customHeight="1" x14ac:dyDescent="0.25">
      <c r="A11" s="344"/>
      <c r="B11" s="344"/>
      <c r="C11" s="344"/>
      <c r="D11" s="344" t="s">
        <v>448</v>
      </c>
      <c r="E11" s="344"/>
      <c r="F11" s="344"/>
      <c r="G11" s="344"/>
      <c r="H11" s="344"/>
      <c r="I11" s="344"/>
      <c r="J11" s="344"/>
      <c r="K11" s="344"/>
      <c r="L11" s="349" t="s">
        <v>136</v>
      </c>
      <c r="M11" s="350">
        <v>68</v>
      </c>
      <c r="N11" s="350">
        <v>58.1</v>
      </c>
      <c r="O11" s="350">
        <v>75.400000000000006</v>
      </c>
      <c r="P11" s="350">
        <v>64.8</v>
      </c>
      <c r="Q11" s="350">
        <v>67.099999999999994</v>
      </c>
      <c r="R11" s="350">
        <v>90.6</v>
      </c>
      <c r="S11" s="350">
        <v>69.099999999999994</v>
      </c>
      <c r="T11" s="350">
        <v>73.900000000000006</v>
      </c>
      <c r="U11" s="350">
        <v>68.7</v>
      </c>
    </row>
    <row r="12" spans="1:21" ht="16.5" customHeight="1" x14ac:dyDescent="0.25">
      <c r="A12" s="344"/>
      <c r="B12" s="344" t="s">
        <v>449</v>
      </c>
      <c r="C12" s="344"/>
      <c r="D12" s="344"/>
      <c r="E12" s="344"/>
      <c r="F12" s="344"/>
      <c r="G12" s="344"/>
      <c r="H12" s="344"/>
      <c r="I12" s="344"/>
      <c r="J12" s="344"/>
      <c r="K12" s="344"/>
      <c r="L12" s="349"/>
      <c r="M12" s="350"/>
      <c r="N12" s="350"/>
      <c r="O12" s="350"/>
      <c r="P12" s="350"/>
      <c r="Q12" s="350"/>
      <c r="R12" s="350"/>
      <c r="S12" s="350"/>
      <c r="T12" s="350"/>
      <c r="U12" s="350"/>
    </row>
    <row r="13" spans="1:21" ht="16.5" customHeight="1" x14ac:dyDescent="0.25">
      <c r="A13" s="344"/>
      <c r="B13" s="344"/>
      <c r="C13" s="344" t="s">
        <v>13</v>
      </c>
      <c r="D13" s="344"/>
      <c r="E13" s="344"/>
      <c r="F13" s="344"/>
      <c r="G13" s="344"/>
      <c r="H13" s="344"/>
      <c r="I13" s="344"/>
      <c r="J13" s="344"/>
      <c r="K13" s="344"/>
      <c r="L13" s="349" t="s">
        <v>136</v>
      </c>
      <c r="M13" s="350">
        <v>68.8</v>
      </c>
      <c r="N13" s="350">
        <v>56.4</v>
      </c>
      <c r="O13" s="350">
        <v>76.5</v>
      </c>
      <c r="P13" s="350">
        <v>61.4</v>
      </c>
      <c r="Q13" s="350">
        <v>68.7</v>
      </c>
      <c r="R13" s="350">
        <v>87.4</v>
      </c>
      <c r="S13" s="350">
        <v>69.2</v>
      </c>
      <c r="T13" s="350">
        <v>75.8</v>
      </c>
      <c r="U13" s="350">
        <v>68.8</v>
      </c>
    </row>
    <row r="14" spans="1:21" ht="16.5" customHeight="1" x14ac:dyDescent="0.25">
      <c r="A14" s="344"/>
      <c r="B14" s="344"/>
      <c r="C14" s="344" t="s">
        <v>79</v>
      </c>
      <c r="D14" s="344"/>
      <c r="E14" s="344"/>
      <c r="F14" s="344"/>
      <c r="G14" s="344"/>
      <c r="H14" s="344"/>
      <c r="I14" s="344"/>
      <c r="J14" s="344"/>
      <c r="K14" s="344"/>
      <c r="L14" s="349" t="s">
        <v>136</v>
      </c>
      <c r="M14" s="350">
        <v>76.099999999999994</v>
      </c>
      <c r="N14" s="350">
        <v>59.2</v>
      </c>
      <c r="O14" s="350">
        <v>78</v>
      </c>
      <c r="P14" s="350">
        <v>61.6</v>
      </c>
      <c r="Q14" s="350">
        <v>71.3</v>
      </c>
      <c r="R14" s="350">
        <v>86.9</v>
      </c>
      <c r="S14" s="350">
        <v>67.400000000000006</v>
      </c>
      <c r="T14" s="350">
        <v>73.099999999999994</v>
      </c>
      <c r="U14" s="350">
        <v>72.900000000000006</v>
      </c>
    </row>
    <row r="15" spans="1:21" ht="16.5" customHeight="1" x14ac:dyDescent="0.25">
      <c r="A15" s="344"/>
      <c r="B15" s="344"/>
      <c r="C15" s="344" t="s">
        <v>80</v>
      </c>
      <c r="D15" s="344"/>
      <c r="E15" s="344"/>
      <c r="F15" s="344"/>
      <c r="G15" s="344"/>
      <c r="H15" s="344"/>
      <c r="I15" s="344"/>
      <c r="J15" s="344"/>
      <c r="K15" s="344"/>
      <c r="L15" s="349" t="s">
        <v>136</v>
      </c>
      <c r="M15" s="350">
        <v>73.5</v>
      </c>
      <c r="N15" s="350">
        <v>62.9</v>
      </c>
      <c r="O15" s="350">
        <v>77</v>
      </c>
      <c r="P15" s="350">
        <v>60.8</v>
      </c>
      <c r="Q15" s="350">
        <v>72</v>
      </c>
      <c r="R15" s="350">
        <v>86.4</v>
      </c>
      <c r="S15" s="350">
        <v>70.3</v>
      </c>
      <c r="T15" s="350">
        <v>71.400000000000006</v>
      </c>
      <c r="U15" s="350">
        <v>72.2</v>
      </c>
    </row>
    <row r="16" spans="1:21" ht="16.5" customHeight="1" x14ac:dyDescent="0.25">
      <c r="A16" s="344"/>
      <c r="B16" s="344"/>
      <c r="C16" s="344" t="s">
        <v>81</v>
      </c>
      <c r="D16" s="344"/>
      <c r="E16" s="344"/>
      <c r="F16" s="344"/>
      <c r="G16" s="344"/>
      <c r="H16" s="344"/>
      <c r="I16" s="344"/>
      <c r="J16" s="344"/>
      <c r="K16" s="344"/>
      <c r="L16" s="349" t="s">
        <v>136</v>
      </c>
      <c r="M16" s="350">
        <v>74</v>
      </c>
      <c r="N16" s="350">
        <v>66.2</v>
      </c>
      <c r="O16" s="350">
        <v>77.7</v>
      </c>
      <c r="P16" s="350">
        <v>60.9</v>
      </c>
      <c r="Q16" s="350">
        <v>67</v>
      </c>
      <c r="R16" s="350">
        <v>85</v>
      </c>
      <c r="S16" s="350">
        <v>72.8</v>
      </c>
      <c r="T16" s="350">
        <v>73.400000000000006</v>
      </c>
      <c r="U16" s="350">
        <v>72.8</v>
      </c>
    </row>
    <row r="17" spans="1:21" ht="16.5" customHeight="1" x14ac:dyDescent="0.25">
      <c r="A17" s="344"/>
      <c r="B17" s="344"/>
      <c r="C17" s="344" t="s">
        <v>82</v>
      </c>
      <c r="D17" s="344"/>
      <c r="E17" s="344"/>
      <c r="F17" s="344"/>
      <c r="G17" s="344"/>
      <c r="H17" s="344"/>
      <c r="I17" s="344"/>
      <c r="J17" s="344"/>
      <c r="K17" s="344"/>
      <c r="L17" s="349" t="s">
        <v>136</v>
      </c>
      <c r="M17" s="350">
        <v>75.8</v>
      </c>
      <c r="N17" s="350">
        <v>66.5</v>
      </c>
      <c r="O17" s="350">
        <v>75.599999999999994</v>
      </c>
      <c r="P17" s="350">
        <v>61.2</v>
      </c>
      <c r="Q17" s="350">
        <v>67.5</v>
      </c>
      <c r="R17" s="350">
        <v>87.6</v>
      </c>
      <c r="S17" s="350">
        <v>79.900000000000006</v>
      </c>
      <c r="T17" s="350">
        <v>69</v>
      </c>
      <c r="U17" s="350">
        <v>72.900000000000006</v>
      </c>
    </row>
    <row r="18" spans="1:21" ht="16.5" customHeight="1" x14ac:dyDescent="0.25">
      <c r="A18" s="344"/>
      <c r="B18" s="344"/>
      <c r="C18" s="344" t="s">
        <v>83</v>
      </c>
      <c r="D18" s="344"/>
      <c r="E18" s="344"/>
      <c r="F18" s="344"/>
      <c r="G18" s="344"/>
      <c r="H18" s="344"/>
      <c r="I18" s="344"/>
      <c r="J18" s="344"/>
      <c r="K18" s="344"/>
      <c r="L18" s="349" t="s">
        <v>136</v>
      </c>
      <c r="M18" s="350">
        <v>74</v>
      </c>
      <c r="N18" s="350">
        <v>66.400000000000006</v>
      </c>
      <c r="O18" s="350">
        <v>77.3</v>
      </c>
      <c r="P18" s="350">
        <v>60</v>
      </c>
      <c r="Q18" s="350">
        <v>70.099999999999994</v>
      </c>
      <c r="R18" s="350">
        <v>87.1</v>
      </c>
      <c r="S18" s="350">
        <v>77</v>
      </c>
      <c r="T18" s="350">
        <v>69.2</v>
      </c>
      <c r="U18" s="350">
        <v>72.8</v>
      </c>
    </row>
    <row r="19" spans="1:21" ht="16.5" customHeight="1" x14ac:dyDescent="0.25">
      <c r="A19" s="344"/>
      <c r="B19" s="344"/>
      <c r="C19" s="344" t="s">
        <v>84</v>
      </c>
      <c r="D19" s="344"/>
      <c r="E19" s="344"/>
      <c r="F19" s="344"/>
      <c r="G19" s="344"/>
      <c r="H19" s="344"/>
      <c r="I19" s="344"/>
      <c r="J19" s="344"/>
      <c r="K19" s="344"/>
      <c r="L19" s="349" t="s">
        <v>136</v>
      </c>
      <c r="M19" s="350">
        <v>77.7</v>
      </c>
      <c r="N19" s="350">
        <v>63.2</v>
      </c>
      <c r="O19" s="350">
        <v>75.7</v>
      </c>
      <c r="P19" s="350">
        <v>61.3</v>
      </c>
      <c r="Q19" s="350">
        <v>70.2</v>
      </c>
      <c r="R19" s="350">
        <v>85.5</v>
      </c>
      <c r="S19" s="350">
        <v>77.3</v>
      </c>
      <c r="T19" s="350">
        <v>60.6</v>
      </c>
      <c r="U19" s="350">
        <v>72.7</v>
      </c>
    </row>
    <row r="20" spans="1:21" ht="16.5" customHeight="1" x14ac:dyDescent="0.25">
      <c r="A20" s="344"/>
      <c r="B20" s="344"/>
      <c r="C20" s="344" t="s">
        <v>85</v>
      </c>
      <c r="D20" s="344"/>
      <c r="E20" s="344"/>
      <c r="F20" s="344"/>
      <c r="G20" s="344"/>
      <c r="H20" s="344"/>
      <c r="I20" s="344"/>
      <c r="J20" s="344"/>
      <c r="K20" s="344"/>
      <c r="L20" s="349" t="s">
        <v>136</v>
      </c>
      <c r="M20" s="350">
        <v>79.7</v>
      </c>
      <c r="N20" s="350">
        <v>58.7</v>
      </c>
      <c r="O20" s="350">
        <v>72.599999999999994</v>
      </c>
      <c r="P20" s="350">
        <v>55.6</v>
      </c>
      <c r="Q20" s="350">
        <v>71.8</v>
      </c>
      <c r="R20" s="350">
        <v>90.2</v>
      </c>
      <c r="S20" s="350">
        <v>81.599999999999994</v>
      </c>
      <c r="T20" s="350">
        <v>65.099999999999994</v>
      </c>
      <c r="U20" s="350">
        <v>71.2</v>
      </c>
    </row>
    <row r="21" spans="1:21" ht="16.5" customHeight="1" x14ac:dyDescent="0.25">
      <c r="A21" s="344"/>
      <c r="B21" s="344"/>
      <c r="C21" s="344" t="s">
        <v>86</v>
      </c>
      <c r="D21" s="344"/>
      <c r="E21" s="344"/>
      <c r="F21" s="344"/>
      <c r="G21" s="344"/>
      <c r="H21" s="344"/>
      <c r="I21" s="344"/>
      <c r="J21" s="344"/>
      <c r="K21" s="344"/>
      <c r="L21" s="349" t="s">
        <v>136</v>
      </c>
      <c r="M21" s="350">
        <v>81.099999999999994</v>
      </c>
      <c r="N21" s="350">
        <v>66.3</v>
      </c>
      <c r="O21" s="350">
        <v>62.7</v>
      </c>
      <c r="P21" s="350">
        <v>58.4</v>
      </c>
      <c r="Q21" s="350">
        <v>73.099999999999994</v>
      </c>
      <c r="R21" s="350">
        <v>87.9</v>
      </c>
      <c r="S21" s="350">
        <v>83.5</v>
      </c>
      <c r="T21" s="350">
        <v>64</v>
      </c>
      <c r="U21" s="350">
        <v>70.7</v>
      </c>
    </row>
    <row r="22" spans="1:21" ht="16.5" customHeight="1" x14ac:dyDescent="0.25">
      <c r="A22" s="351"/>
      <c r="B22" s="351"/>
      <c r="C22" s="351" t="s">
        <v>87</v>
      </c>
      <c r="D22" s="351"/>
      <c r="E22" s="351"/>
      <c r="F22" s="351"/>
      <c r="G22" s="351"/>
      <c r="H22" s="351"/>
      <c r="I22" s="351"/>
      <c r="J22" s="351"/>
      <c r="K22" s="351"/>
      <c r="L22" s="352" t="s">
        <v>136</v>
      </c>
      <c r="M22" s="353">
        <v>81.3</v>
      </c>
      <c r="N22" s="353">
        <v>65.599999999999994</v>
      </c>
      <c r="O22" s="353">
        <v>66.099999999999994</v>
      </c>
      <c r="P22" s="353">
        <v>60</v>
      </c>
      <c r="Q22" s="353">
        <v>71.099999999999994</v>
      </c>
      <c r="R22" s="353">
        <v>88.5</v>
      </c>
      <c r="S22" s="353">
        <v>86.2</v>
      </c>
      <c r="T22" s="353">
        <v>75</v>
      </c>
      <c r="U22" s="353">
        <v>72.099999999999994</v>
      </c>
    </row>
    <row r="23" spans="1:21" ht="4.5" customHeight="1" x14ac:dyDescent="0.25">
      <c r="A23" s="354"/>
      <c r="B23" s="354"/>
      <c r="C23" s="355"/>
      <c r="D23" s="355"/>
      <c r="E23" s="355"/>
      <c r="F23" s="355"/>
      <c r="G23" s="355"/>
      <c r="H23" s="355"/>
      <c r="I23" s="355"/>
      <c r="J23" s="355"/>
      <c r="K23" s="355"/>
      <c r="L23" s="355"/>
      <c r="M23" s="355"/>
      <c r="N23" s="355"/>
      <c r="O23" s="355"/>
      <c r="P23" s="355"/>
      <c r="Q23" s="355"/>
      <c r="R23" s="355"/>
      <c r="S23" s="355"/>
      <c r="T23" s="355"/>
      <c r="U23" s="355"/>
    </row>
    <row r="24" spans="1:21" ht="16.5" customHeight="1" x14ac:dyDescent="0.25">
      <c r="A24" s="354"/>
      <c r="B24" s="354"/>
      <c r="C24" s="416" t="s">
        <v>450</v>
      </c>
      <c r="D24" s="416"/>
      <c r="E24" s="416"/>
      <c r="F24" s="416"/>
      <c r="G24" s="416"/>
      <c r="H24" s="416"/>
      <c r="I24" s="416"/>
      <c r="J24" s="416"/>
      <c r="K24" s="416"/>
      <c r="L24" s="416"/>
      <c r="M24" s="416"/>
      <c r="N24" s="416"/>
      <c r="O24" s="416"/>
      <c r="P24" s="416"/>
      <c r="Q24" s="416"/>
      <c r="R24" s="416"/>
      <c r="S24" s="416"/>
      <c r="T24" s="416"/>
      <c r="U24" s="416"/>
    </row>
    <row r="25" spans="1:21" ht="4.5" customHeight="1" x14ac:dyDescent="0.25">
      <c r="A25" s="354"/>
      <c r="B25" s="354"/>
      <c r="C25" s="355"/>
      <c r="D25" s="355"/>
      <c r="E25" s="355"/>
      <c r="F25" s="355"/>
      <c r="G25" s="355"/>
      <c r="H25" s="355"/>
      <c r="I25" s="355"/>
      <c r="J25" s="355"/>
      <c r="K25" s="355"/>
      <c r="L25" s="355"/>
      <c r="M25" s="355"/>
      <c r="N25" s="355"/>
      <c r="O25" s="355"/>
      <c r="P25" s="355"/>
      <c r="Q25" s="355"/>
      <c r="R25" s="355"/>
      <c r="S25" s="355"/>
      <c r="T25" s="355"/>
      <c r="U25" s="355"/>
    </row>
    <row r="26" spans="1:21" ht="16.5" customHeight="1" x14ac:dyDescent="0.25">
      <c r="A26" s="356"/>
      <c r="B26" s="356"/>
      <c r="C26" s="416" t="s">
        <v>261</v>
      </c>
      <c r="D26" s="416"/>
      <c r="E26" s="416"/>
      <c r="F26" s="416"/>
      <c r="G26" s="416"/>
      <c r="H26" s="416"/>
      <c r="I26" s="416"/>
      <c r="J26" s="416"/>
      <c r="K26" s="416"/>
      <c r="L26" s="416"/>
      <c r="M26" s="416"/>
      <c r="N26" s="416"/>
      <c r="O26" s="416"/>
      <c r="P26" s="416"/>
      <c r="Q26" s="416"/>
      <c r="R26" s="416"/>
      <c r="S26" s="416"/>
      <c r="T26" s="416"/>
      <c r="U26" s="416"/>
    </row>
    <row r="27" spans="1:21" ht="16.5" customHeight="1" x14ac:dyDescent="0.25">
      <c r="A27" s="356"/>
      <c r="B27" s="356"/>
      <c r="C27" s="416" t="s">
        <v>262</v>
      </c>
      <c r="D27" s="416"/>
      <c r="E27" s="416"/>
      <c r="F27" s="416"/>
      <c r="G27" s="416"/>
      <c r="H27" s="416"/>
      <c r="I27" s="416"/>
      <c r="J27" s="416"/>
      <c r="K27" s="416"/>
      <c r="L27" s="416"/>
      <c r="M27" s="416"/>
      <c r="N27" s="416"/>
      <c r="O27" s="416"/>
      <c r="P27" s="416"/>
      <c r="Q27" s="416"/>
      <c r="R27" s="416"/>
      <c r="S27" s="416"/>
      <c r="T27" s="416"/>
      <c r="U27" s="416"/>
    </row>
    <row r="28" spans="1:21" ht="4.5" customHeight="1" x14ac:dyDescent="0.25">
      <c r="A28" s="354"/>
      <c r="B28" s="354"/>
      <c r="C28" s="355"/>
      <c r="D28" s="355"/>
      <c r="E28" s="355"/>
      <c r="F28" s="355"/>
      <c r="G28" s="355"/>
      <c r="H28" s="355"/>
      <c r="I28" s="355"/>
      <c r="J28" s="355"/>
      <c r="K28" s="355"/>
      <c r="L28" s="355"/>
      <c r="M28" s="355"/>
      <c r="N28" s="355"/>
      <c r="O28" s="355"/>
      <c r="P28" s="355"/>
      <c r="Q28" s="355"/>
      <c r="R28" s="355"/>
      <c r="S28" s="355"/>
      <c r="T28" s="355"/>
      <c r="U28" s="355"/>
    </row>
    <row r="29" spans="1:21" ht="16.5" customHeight="1" x14ac:dyDescent="0.25">
      <c r="A29" s="354" t="s">
        <v>39</v>
      </c>
      <c r="B29" s="354"/>
      <c r="C29" s="416" t="s">
        <v>451</v>
      </c>
      <c r="D29" s="416"/>
      <c r="E29" s="416"/>
      <c r="F29" s="416"/>
      <c r="G29" s="416"/>
      <c r="H29" s="416"/>
      <c r="I29" s="416"/>
      <c r="J29" s="416"/>
      <c r="K29" s="416"/>
      <c r="L29" s="416"/>
      <c r="M29" s="416"/>
      <c r="N29" s="416"/>
      <c r="O29" s="416"/>
      <c r="P29" s="416"/>
      <c r="Q29" s="416"/>
      <c r="R29" s="416"/>
      <c r="S29" s="416"/>
      <c r="T29" s="416"/>
      <c r="U29" s="416"/>
    </row>
    <row r="30" spans="1:21" ht="81" customHeight="1" x14ac:dyDescent="0.25">
      <c r="A30" s="354" t="s">
        <v>40</v>
      </c>
      <c r="B30" s="354"/>
      <c r="C30" s="416" t="s">
        <v>452</v>
      </c>
      <c r="D30" s="416"/>
      <c r="E30" s="416"/>
      <c r="F30" s="416"/>
      <c r="G30" s="416"/>
      <c r="H30" s="416"/>
      <c r="I30" s="416"/>
      <c r="J30" s="416"/>
      <c r="K30" s="416"/>
      <c r="L30" s="416"/>
      <c r="M30" s="416"/>
      <c r="N30" s="416"/>
      <c r="O30" s="416"/>
      <c r="P30" s="416"/>
      <c r="Q30" s="416"/>
      <c r="R30" s="416"/>
      <c r="S30" s="416"/>
      <c r="T30" s="416"/>
      <c r="U30" s="416"/>
    </row>
    <row r="31" spans="1:21" ht="29.45" customHeight="1" x14ac:dyDescent="0.25">
      <c r="A31" s="354" t="s">
        <v>41</v>
      </c>
      <c r="B31" s="354"/>
      <c r="C31" s="416" t="s">
        <v>453</v>
      </c>
      <c r="D31" s="416"/>
      <c r="E31" s="416"/>
      <c r="F31" s="416"/>
      <c r="G31" s="416"/>
      <c r="H31" s="416"/>
      <c r="I31" s="416"/>
      <c r="J31" s="416"/>
      <c r="K31" s="416"/>
      <c r="L31" s="416"/>
      <c r="M31" s="416"/>
      <c r="N31" s="416"/>
      <c r="O31" s="416"/>
      <c r="P31" s="416"/>
      <c r="Q31" s="416"/>
      <c r="R31" s="416"/>
      <c r="S31" s="416"/>
      <c r="T31" s="416"/>
      <c r="U31" s="416"/>
    </row>
    <row r="32" spans="1:21" ht="29.45" customHeight="1" x14ac:dyDescent="0.25">
      <c r="A32" s="354" t="s">
        <v>42</v>
      </c>
      <c r="B32" s="354"/>
      <c r="C32" s="416" t="s">
        <v>454</v>
      </c>
      <c r="D32" s="416"/>
      <c r="E32" s="416"/>
      <c r="F32" s="416"/>
      <c r="G32" s="416"/>
      <c r="H32" s="416"/>
      <c r="I32" s="416"/>
      <c r="J32" s="416"/>
      <c r="K32" s="416"/>
      <c r="L32" s="416"/>
      <c r="M32" s="416"/>
      <c r="N32" s="416"/>
      <c r="O32" s="416"/>
      <c r="P32" s="416"/>
      <c r="Q32" s="416"/>
      <c r="R32" s="416"/>
      <c r="S32" s="416"/>
      <c r="T32" s="416"/>
      <c r="U32" s="416"/>
    </row>
    <row r="33" spans="1:21" ht="29.45" customHeight="1" x14ac:dyDescent="0.25">
      <c r="A33" s="354" t="s">
        <v>43</v>
      </c>
      <c r="B33" s="354"/>
      <c r="C33" s="416" t="s">
        <v>455</v>
      </c>
      <c r="D33" s="416"/>
      <c r="E33" s="416"/>
      <c r="F33" s="416"/>
      <c r="G33" s="416"/>
      <c r="H33" s="416"/>
      <c r="I33" s="416"/>
      <c r="J33" s="416"/>
      <c r="K33" s="416"/>
      <c r="L33" s="416"/>
      <c r="M33" s="416"/>
      <c r="N33" s="416"/>
      <c r="O33" s="416"/>
      <c r="P33" s="416"/>
      <c r="Q33" s="416"/>
      <c r="R33" s="416"/>
      <c r="S33" s="416"/>
      <c r="T33" s="416"/>
      <c r="U33" s="416"/>
    </row>
    <row r="34" spans="1:21" ht="4.5" customHeight="1" x14ac:dyDescent="0.25"/>
    <row r="35" spans="1:21" ht="16.5" customHeight="1" x14ac:dyDescent="0.25">
      <c r="A35" s="358" t="s">
        <v>65</v>
      </c>
      <c r="B35" s="357"/>
      <c r="C35" s="357"/>
      <c r="D35" s="357"/>
      <c r="E35" s="416" t="s">
        <v>66</v>
      </c>
      <c r="F35" s="416"/>
      <c r="G35" s="416"/>
      <c r="H35" s="416"/>
      <c r="I35" s="416"/>
      <c r="J35" s="416"/>
      <c r="K35" s="416"/>
      <c r="L35" s="416"/>
      <c r="M35" s="416"/>
      <c r="N35" s="416"/>
      <c r="O35" s="416"/>
      <c r="P35" s="416"/>
      <c r="Q35" s="416"/>
      <c r="R35" s="416"/>
      <c r="S35" s="416"/>
      <c r="T35" s="416"/>
      <c r="U35" s="416"/>
    </row>
  </sheetData>
  <mergeCells count="12">
    <mergeCell ref="C33:U33"/>
    <mergeCell ref="E35:U35"/>
    <mergeCell ref="C27:U27"/>
    <mergeCell ref="C29:U29"/>
    <mergeCell ref="C30:U30"/>
    <mergeCell ref="C31:U31"/>
    <mergeCell ref="C32:U32"/>
    <mergeCell ref="D7:K7"/>
    <mergeCell ref="D9:K9"/>
    <mergeCell ref="K1:U1"/>
    <mergeCell ref="C24:U24"/>
    <mergeCell ref="C26:U26"/>
  </mergeCells>
  <pageMargins left="0.7" right="0.7" top="0.75" bottom="0.75" header="0.3" footer="0.3"/>
  <pageSetup paperSize="9" fitToHeight="0" orientation="landscape" useFirstPageNumber="1" horizontalDpi="300" verticalDpi="300" r:id="rId1"/>
  <headerFooter>
    <oddHeader>&amp;C&amp;"Arial,Regular"&amp;8TABLE 8A.20</oddHeader>
    <oddFooter>&amp;L&amp;8&amp;G 
&amp;"Arial,Regular"REPORT ON
GOVERNMENT
SERVICES 2020&amp;C &amp;R&amp;8&amp;G&amp;"Arial,Regular" 
CORRECTIVE SERVICES
&amp;"Arial,Regular"PAGE &amp;"Arial,Bold"&amp;P&amp;"Arial,Regular" of TABLE 8A.20</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GridLines="0" zoomScaleNormal="100" workbookViewId="0"/>
  </sheetViews>
  <sheetFormatPr defaultRowHeight="15" x14ac:dyDescent="0.25"/>
  <cols>
    <col min="1" max="11" width="1.7109375" customWidth="1"/>
    <col min="12" max="12" width="5.28515625" customWidth="1"/>
    <col min="13" max="21" width="8.42578125" customWidth="1"/>
  </cols>
  <sheetData>
    <row r="1" spans="1:21" ht="17.45" customHeight="1" x14ac:dyDescent="0.25">
      <c r="A1" s="360" t="s">
        <v>456</v>
      </c>
      <c r="B1" s="360"/>
      <c r="C1" s="360"/>
      <c r="D1" s="360"/>
      <c r="E1" s="360"/>
      <c r="F1" s="360"/>
      <c r="G1" s="360"/>
      <c r="H1" s="360"/>
      <c r="I1" s="360"/>
      <c r="J1" s="360"/>
      <c r="K1" s="422" t="s">
        <v>457</v>
      </c>
      <c r="L1" s="423"/>
      <c r="M1" s="423"/>
      <c r="N1" s="423"/>
      <c r="O1" s="423"/>
      <c r="P1" s="423"/>
      <c r="Q1" s="423"/>
      <c r="R1" s="423"/>
      <c r="S1" s="423"/>
      <c r="T1" s="423"/>
      <c r="U1" s="423"/>
    </row>
    <row r="2" spans="1:21" ht="16.5" customHeight="1" x14ac:dyDescent="0.25">
      <c r="A2" s="361"/>
      <c r="B2" s="361"/>
      <c r="C2" s="361"/>
      <c r="D2" s="361"/>
      <c r="E2" s="361"/>
      <c r="F2" s="361"/>
      <c r="G2" s="361"/>
      <c r="H2" s="361"/>
      <c r="I2" s="361"/>
      <c r="J2" s="361"/>
      <c r="K2" s="361"/>
      <c r="L2" s="362" t="s">
        <v>2</v>
      </c>
      <c r="M2" s="363" t="s">
        <v>458</v>
      </c>
      <c r="N2" s="363" t="s">
        <v>459</v>
      </c>
      <c r="O2" s="363" t="s">
        <v>460</v>
      </c>
      <c r="P2" s="363" t="s">
        <v>461</v>
      </c>
      <c r="Q2" s="363" t="s">
        <v>462</v>
      </c>
      <c r="R2" s="363" t="s">
        <v>463</v>
      </c>
      <c r="S2" s="363" t="s">
        <v>464</v>
      </c>
      <c r="T2" s="363" t="s">
        <v>465</v>
      </c>
      <c r="U2" s="363" t="s">
        <v>466</v>
      </c>
    </row>
    <row r="3" spans="1:21" ht="16.5" customHeight="1" x14ac:dyDescent="0.25">
      <c r="A3" s="359" t="s">
        <v>467</v>
      </c>
      <c r="B3" s="359"/>
      <c r="C3" s="359"/>
      <c r="D3" s="359"/>
      <c r="E3" s="359"/>
      <c r="F3" s="359"/>
      <c r="G3" s="359"/>
      <c r="H3" s="359"/>
      <c r="I3" s="359"/>
      <c r="J3" s="359"/>
      <c r="K3" s="359"/>
      <c r="L3" s="364"/>
      <c r="M3" s="365"/>
      <c r="N3" s="365"/>
      <c r="O3" s="365"/>
      <c r="P3" s="365"/>
      <c r="Q3" s="365"/>
      <c r="R3" s="365"/>
      <c r="S3" s="365"/>
      <c r="T3" s="365"/>
      <c r="U3" s="365"/>
    </row>
    <row r="4" spans="1:21" ht="16.5" customHeight="1" x14ac:dyDescent="0.25">
      <c r="A4" s="359"/>
      <c r="B4" s="359" t="s">
        <v>468</v>
      </c>
      <c r="C4" s="359"/>
      <c r="D4" s="359"/>
      <c r="E4" s="359"/>
      <c r="F4" s="359"/>
      <c r="G4" s="359"/>
      <c r="H4" s="359"/>
      <c r="I4" s="359"/>
      <c r="J4" s="359"/>
      <c r="K4" s="359"/>
      <c r="L4" s="364"/>
      <c r="M4" s="365"/>
      <c r="N4" s="365"/>
      <c r="O4" s="365"/>
      <c r="P4" s="365"/>
      <c r="Q4" s="365"/>
      <c r="R4" s="365"/>
      <c r="S4" s="365"/>
      <c r="T4" s="365"/>
      <c r="U4" s="365"/>
    </row>
    <row r="5" spans="1:21" ht="16.5" customHeight="1" x14ac:dyDescent="0.25">
      <c r="A5" s="359"/>
      <c r="B5" s="359"/>
      <c r="C5" s="359" t="s">
        <v>469</v>
      </c>
      <c r="D5" s="359"/>
      <c r="E5" s="359"/>
      <c r="F5" s="359"/>
      <c r="G5" s="359"/>
      <c r="H5" s="359"/>
      <c r="I5" s="359"/>
      <c r="J5" s="359"/>
      <c r="K5" s="359"/>
      <c r="L5" s="364"/>
      <c r="M5" s="365"/>
      <c r="N5" s="365"/>
      <c r="O5" s="365"/>
      <c r="P5" s="365"/>
      <c r="Q5" s="365"/>
      <c r="R5" s="365"/>
      <c r="S5" s="365"/>
      <c r="T5" s="365"/>
      <c r="U5" s="365"/>
    </row>
    <row r="6" spans="1:21" ht="16.5" customHeight="1" x14ac:dyDescent="0.25">
      <c r="A6" s="359"/>
      <c r="B6" s="359"/>
      <c r="C6" s="359"/>
      <c r="D6" s="359" t="s">
        <v>13</v>
      </c>
      <c r="E6" s="359"/>
      <c r="F6" s="359"/>
      <c r="G6" s="359"/>
      <c r="H6" s="359"/>
      <c r="I6" s="359"/>
      <c r="J6" s="359"/>
      <c r="K6" s="359"/>
      <c r="L6" s="364" t="s">
        <v>113</v>
      </c>
      <c r="M6" s="369">
        <v>10</v>
      </c>
      <c r="N6" s="371">
        <v>3</v>
      </c>
      <c r="O6" s="371">
        <v>3</v>
      </c>
      <c r="P6" s="365" t="s">
        <v>18</v>
      </c>
      <c r="Q6" s="371">
        <v>1</v>
      </c>
      <c r="R6" s="365" t="s">
        <v>18</v>
      </c>
      <c r="S6" s="365" t="s">
        <v>18</v>
      </c>
      <c r="T6" s="371">
        <v>5</v>
      </c>
      <c r="U6" s="369">
        <v>22</v>
      </c>
    </row>
    <row r="7" spans="1:21" ht="16.5" customHeight="1" x14ac:dyDescent="0.25">
      <c r="A7" s="359"/>
      <c r="B7" s="359"/>
      <c r="C7" s="359"/>
      <c r="D7" s="359" t="s">
        <v>79</v>
      </c>
      <c r="E7" s="359"/>
      <c r="F7" s="359"/>
      <c r="G7" s="359"/>
      <c r="H7" s="359"/>
      <c r="I7" s="359"/>
      <c r="J7" s="359"/>
      <c r="K7" s="359"/>
      <c r="L7" s="364" t="s">
        <v>113</v>
      </c>
      <c r="M7" s="371">
        <v>5</v>
      </c>
      <c r="N7" s="371">
        <v>9</v>
      </c>
      <c r="O7" s="371">
        <v>7</v>
      </c>
      <c r="P7" s="371">
        <v>1</v>
      </c>
      <c r="Q7" s="365" t="s">
        <v>18</v>
      </c>
      <c r="R7" s="365" t="s">
        <v>18</v>
      </c>
      <c r="S7" s="365" t="s">
        <v>18</v>
      </c>
      <c r="T7" s="369">
        <v>14</v>
      </c>
      <c r="U7" s="369">
        <v>36</v>
      </c>
    </row>
    <row r="8" spans="1:21" ht="16.5" customHeight="1" x14ac:dyDescent="0.25">
      <c r="A8" s="359"/>
      <c r="B8" s="359"/>
      <c r="C8" s="359"/>
      <c r="D8" s="359" t="s">
        <v>80</v>
      </c>
      <c r="E8" s="359"/>
      <c r="F8" s="359"/>
      <c r="G8" s="359"/>
      <c r="H8" s="359"/>
      <c r="I8" s="359"/>
      <c r="J8" s="359"/>
      <c r="K8" s="359"/>
      <c r="L8" s="364" t="s">
        <v>113</v>
      </c>
      <c r="M8" s="369">
        <v>12</v>
      </c>
      <c r="N8" s="371">
        <v>2</v>
      </c>
      <c r="O8" s="369">
        <v>10</v>
      </c>
      <c r="P8" s="365" t="s">
        <v>18</v>
      </c>
      <c r="Q8" s="365" t="s">
        <v>18</v>
      </c>
      <c r="R8" s="365" t="s">
        <v>18</v>
      </c>
      <c r="S8" s="365" t="s">
        <v>18</v>
      </c>
      <c r="T8" s="371">
        <v>8</v>
      </c>
      <c r="U8" s="369">
        <v>32</v>
      </c>
    </row>
    <row r="9" spans="1:21" ht="16.5" customHeight="1" x14ac:dyDescent="0.25">
      <c r="A9" s="359"/>
      <c r="B9" s="359"/>
      <c r="C9" s="359"/>
      <c r="D9" s="359" t="s">
        <v>470</v>
      </c>
      <c r="E9" s="359"/>
      <c r="F9" s="359"/>
      <c r="G9" s="359"/>
      <c r="H9" s="359"/>
      <c r="I9" s="359"/>
      <c r="J9" s="359"/>
      <c r="K9" s="359"/>
      <c r="L9" s="364" t="s">
        <v>113</v>
      </c>
      <c r="M9" s="369">
        <v>10</v>
      </c>
      <c r="N9" s="371">
        <v>5</v>
      </c>
      <c r="O9" s="371">
        <v>6</v>
      </c>
      <c r="P9" s="371">
        <v>7</v>
      </c>
      <c r="Q9" s="371">
        <v>1</v>
      </c>
      <c r="R9" s="365" t="s">
        <v>18</v>
      </c>
      <c r="S9" s="365" t="s">
        <v>18</v>
      </c>
      <c r="T9" s="371">
        <v>8</v>
      </c>
      <c r="U9" s="369">
        <v>37</v>
      </c>
    </row>
    <row r="10" spans="1:21" ht="16.5" customHeight="1" x14ac:dyDescent="0.25">
      <c r="A10" s="359"/>
      <c r="B10" s="359"/>
      <c r="C10" s="359"/>
      <c r="D10" s="359" t="s">
        <v>82</v>
      </c>
      <c r="E10" s="359"/>
      <c r="F10" s="359"/>
      <c r="G10" s="359"/>
      <c r="H10" s="359"/>
      <c r="I10" s="359"/>
      <c r="J10" s="359"/>
      <c r="K10" s="359"/>
      <c r="L10" s="364" t="s">
        <v>113</v>
      </c>
      <c r="M10" s="371">
        <v>5</v>
      </c>
      <c r="N10" s="371">
        <v>5</v>
      </c>
      <c r="O10" s="371">
        <v>5</v>
      </c>
      <c r="P10" s="371">
        <v>5</v>
      </c>
      <c r="Q10" s="371">
        <v>3</v>
      </c>
      <c r="R10" s="365" t="s">
        <v>18</v>
      </c>
      <c r="S10" s="365" t="s">
        <v>18</v>
      </c>
      <c r="T10" s="371">
        <v>9</v>
      </c>
      <c r="U10" s="369">
        <v>32</v>
      </c>
    </row>
    <row r="11" spans="1:21" ht="16.5" customHeight="1" x14ac:dyDescent="0.25">
      <c r="A11" s="359"/>
      <c r="B11" s="359"/>
      <c r="C11" s="359"/>
      <c r="D11" s="359" t="s">
        <v>83</v>
      </c>
      <c r="E11" s="359"/>
      <c r="F11" s="359"/>
      <c r="G11" s="359"/>
      <c r="H11" s="359"/>
      <c r="I11" s="359"/>
      <c r="J11" s="359"/>
      <c r="K11" s="359"/>
      <c r="L11" s="364" t="s">
        <v>113</v>
      </c>
      <c r="M11" s="369">
        <v>12</v>
      </c>
      <c r="N11" s="371">
        <v>7</v>
      </c>
      <c r="O11" s="371">
        <v>2</v>
      </c>
      <c r="P11" s="371">
        <v>1</v>
      </c>
      <c r="Q11" s="365" t="s">
        <v>18</v>
      </c>
      <c r="R11" s="365" t="s">
        <v>18</v>
      </c>
      <c r="S11" s="365" t="s">
        <v>18</v>
      </c>
      <c r="T11" s="369">
        <v>22</v>
      </c>
      <c r="U11" s="369">
        <v>44</v>
      </c>
    </row>
    <row r="12" spans="1:21" ht="16.5" customHeight="1" x14ac:dyDescent="0.25">
      <c r="A12" s="359"/>
      <c r="B12" s="359"/>
      <c r="C12" s="359"/>
      <c r="D12" s="359" t="s">
        <v>84</v>
      </c>
      <c r="E12" s="359"/>
      <c r="F12" s="359"/>
      <c r="G12" s="359"/>
      <c r="H12" s="359"/>
      <c r="I12" s="359"/>
      <c r="J12" s="359"/>
      <c r="K12" s="359"/>
      <c r="L12" s="364" t="s">
        <v>113</v>
      </c>
      <c r="M12" s="371">
        <v>6</v>
      </c>
      <c r="N12" s="371">
        <v>3</v>
      </c>
      <c r="O12" s="365" t="s">
        <v>18</v>
      </c>
      <c r="P12" s="371">
        <v>4</v>
      </c>
      <c r="Q12" s="371">
        <v>1</v>
      </c>
      <c r="R12" s="365" t="s">
        <v>18</v>
      </c>
      <c r="S12" s="365" t="s">
        <v>18</v>
      </c>
      <c r="T12" s="371">
        <v>7</v>
      </c>
      <c r="U12" s="369">
        <v>21</v>
      </c>
    </row>
    <row r="13" spans="1:21" ht="16.5" customHeight="1" x14ac:dyDescent="0.25">
      <c r="A13" s="359"/>
      <c r="B13" s="359"/>
      <c r="C13" s="359"/>
      <c r="D13" s="359" t="s">
        <v>85</v>
      </c>
      <c r="E13" s="359"/>
      <c r="F13" s="359"/>
      <c r="G13" s="359"/>
      <c r="H13" s="359"/>
      <c r="I13" s="359"/>
      <c r="J13" s="359"/>
      <c r="K13" s="359"/>
      <c r="L13" s="364" t="s">
        <v>113</v>
      </c>
      <c r="M13" s="369">
        <v>12</v>
      </c>
      <c r="N13" s="371">
        <v>1</v>
      </c>
      <c r="O13" s="371">
        <v>1</v>
      </c>
      <c r="P13" s="371">
        <v>3</v>
      </c>
      <c r="Q13" s="365" t="s">
        <v>18</v>
      </c>
      <c r="R13" s="371">
        <v>4</v>
      </c>
      <c r="S13" s="371">
        <v>1</v>
      </c>
      <c r="T13" s="371">
        <v>6</v>
      </c>
      <c r="U13" s="369">
        <v>28</v>
      </c>
    </row>
    <row r="14" spans="1:21" ht="16.5" customHeight="1" x14ac:dyDescent="0.25">
      <c r="A14" s="359"/>
      <c r="B14" s="359"/>
      <c r="C14" s="359"/>
      <c r="D14" s="359" t="s">
        <v>86</v>
      </c>
      <c r="E14" s="359"/>
      <c r="F14" s="359"/>
      <c r="G14" s="359"/>
      <c r="H14" s="359"/>
      <c r="I14" s="359"/>
      <c r="J14" s="359"/>
      <c r="K14" s="359"/>
      <c r="L14" s="364" t="s">
        <v>113</v>
      </c>
      <c r="M14" s="369">
        <v>22</v>
      </c>
      <c r="N14" s="365" t="s">
        <v>18</v>
      </c>
      <c r="O14" s="371">
        <v>1</v>
      </c>
      <c r="P14" s="371">
        <v>4</v>
      </c>
      <c r="Q14" s="365" t="s">
        <v>18</v>
      </c>
      <c r="R14" s="365" t="s">
        <v>18</v>
      </c>
      <c r="S14" s="365" t="s">
        <v>29</v>
      </c>
      <c r="T14" s="371">
        <v>7</v>
      </c>
      <c r="U14" s="369">
        <v>34</v>
      </c>
    </row>
    <row r="15" spans="1:21" ht="16.5" customHeight="1" x14ac:dyDescent="0.25">
      <c r="A15" s="359"/>
      <c r="B15" s="359"/>
      <c r="C15" s="359"/>
      <c r="D15" s="359" t="s">
        <v>87</v>
      </c>
      <c r="E15" s="359"/>
      <c r="F15" s="359"/>
      <c r="G15" s="359"/>
      <c r="H15" s="359"/>
      <c r="I15" s="359"/>
      <c r="J15" s="359"/>
      <c r="K15" s="359"/>
      <c r="L15" s="364" t="s">
        <v>113</v>
      </c>
      <c r="M15" s="371">
        <v>2</v>
      </c>
      <c r="N15" s="371">
        <v>3</v>
      </c>
      <c r="O15" s="369">
        <v>10</v>
      </c>
      <c r="P15" s="371">
        <v>1</v>
      </c>
      <c r="Q15" s="365" t="s">
        <v>18</v>
      </c>
      <c r="R15" s="365" t="s">
        <v>18</v>
      </c>
      <c r="S15" s="365" t="s">
        <v>29</v>
      </c>
      <c r="T15" s="371">
        <v>3</v>
      </c>
      <c r="U15" s="369">
        <v>19</v>
      </c>
    </row>
    <row r="16" spans="1:21" ht="16.5" customHeight="1" x14ac:dyDescent="0.25">
      <c r="A16" s="359"/>
      <c r="B16" s="359"/>
      <c r="C16" s="359" t="s">
        <v>471</v>
      </c>
      <c r="D16" s="359"/>
      <c r="E16" s="359"/>
      <c r="F16" s="359"/>
      <c r="G16" s="359"/>
      <c r="H16" s="359"/>
      <c r="I16" s="359"/>
      <c r="J16" s="359"/>
      <c r="K16" s="359"/>
      <c r="L16" s="364"/>
      <c r="M16" s="365"/>
      <c r="N16" s="365"/>
      <c r="O16" s="365"/>
      <c r="P16" s="365"/>
      <c r="Q16" s="365"/>
      <c r="R16" s="365"/>
      <c r="S16" s="365"/>
      <c r="T16" s="365"/>
      <c r="U16" s="365"/>
    </row>
    <row r="17" spans="1:21" ht="16.5" customHeight="1" x14ac:dyDescent="0.25">
      <c r="A17" s="359"/>
      <c r="B17" s="359"/>
      <c r="C17" s="359"/>
      <c r="D17" s="359" t="s">
        <v>13</v>
      </c>
      <c r="E17" s="359"/>
      <c r="F17" s="359"/>
      <c r="G17" s="359"/>
      <c r="H17" s="359"/>
      <c r="I17" s="359"/>
      <c r="J17" s="359"/>
      <c r="K17" s="359"/>
      <c r="L17" s="364" t="s">
        <v>113</v>
      </c>
      <c r="M17" s="371">
        <v>2</v>
      </c>
      <c r="N17" s="365" t="s">
        <v>18</v>
      </c>
      <c r="O17" s="365" t="s">
        <v>18</v>
      </c>
      <c r="P17" s="369">
        <v>10</v>
      </c>
      <c r="Q17" s="365" t="s">
        <v>18</v>
      </c>
      <c r="R17" s="365" t="s">
        <v>18</v>
      </c>
      <c r="S17" s="365" t="s">
        <v>18</v>
      </c>
      <c r="T17" s="371">
        <v>1</v>
      </c>
      <c r="U17" s="369">
        <v>13</v>
      </c>
    </row>
    <row r="18" spans="1:21" ht="16.5" customHeight="1" x14ac:dyDescent="0.25">
      <c r="A18" s="359"/>
      <c r="B18" s="359"/>
      <c r="C18" s="359"/>
      <c r="D18" s="359" t="s">
        <v>79</v>
      </c>
      <c r="E18" s="359"/>
      <c r="F18" s="359"/>
      <c r="G18" s="359"/>
      <c r="H18" s="359"/>
      <c r="I18" s="359"/>
      <c r="J18" s="359"/>
      <c r="K18" s="359"/>
      <c r="L18" s="364" t="s">
        <v>113</v>
      </c>
      <c r="M18" s="371">
        <v>6</v>
      </c>
      <c r="N18" s="365" t="s">
        <v>18</v>
      </c>
      <c r="O18" s="365" t="s">
        <v>18</v>
      </c>
      <c r="P18" s="371">
        <v>1</v>
      </c>
      <c r="Q18" s="365" t="s">
        <v>18</v>
      </c>
      <c r="R18" s="365" t="s">
        <v>18</v>
      </c>
      <c r="S18" s="365" t="s">
        <v>18</v>
      </c>
      <c r="T18" s="371">
        <v>2</v>
      </c>
      <c r="U18" s="371">
        <v>9</v>
      </c>
    </row>
    <row r="19" spans="1:21" ht="16.5" customHeight="1" x14ac:dyDescent="0.25">
      <c r="A19" s="359"/>
      <c r="B19" s="359"/>
      <c r="C19" s="359"/>
      <c r="D19" s="359" t="s">
        <v>80</v>
      </c>
      <c r="E19" s="359"/>
      <c r="F19" s="359"/>
      <c r="G19" s="359"/>
      <c r="H19" s="359"/>
      <c r="I19" s="359"/>
      <c r="J19" s="359"/>
      <c r="K19" s="359"/>
      <c r="L19" s="364" t="s">
        <v>113</v>
      </c>
      <c r="M19" s="371">
        <v>3</v>
      </c>
      <c r="N19" s="371">
        <v>1</v>
      </c>
      <c r="O19" s="365" t="s">
        <v>18</v>
      </c>
      <c r="P19" s="371">
        <v>2</v>
      </c>
      <c r="Q19" s="365" t="s">
        <v>18</v>
      </c>
      <c r="R19" s="365" t="s">
        <v>18</v>
      </c>
      <c r="S19" s="371">
        <v>2</v>
      </c>
      <c r="T19" s="371">
        <v>3</v>
      </c>
      <c r="U19" s="369">
        <v>11</v>
      </c>
    </row>
    <row r="20" spans="1:21" ht="16.5" customHeight="1" x14ac:dyDescent="0.25">
      <c r="A20" s="359"/>
      <c r="B20" s="359"/>
      <c r="C20" s="359"/>
      <c r="D20" s="359" t="s">
        <v>470</v>
      </c>
      <c r="E20" s="359"/>
      <c r="F20" s="359"/>
      <c r="G20" s="359"/>
      <c r="H20" s="359"/>
      <c r="I20" s="359"/>
      <c r="J20" s="359"/>
      <c r="K20" s="359"/>
      <c r="L20" s="364" t="s">
        <v>113</v>
      </c>
      <c r="M20" s="371">
        <v>4</v>
      </c>
      <c r="N20" s="371">
        <v>5</v>
      </c>
      <c r="O20" s="365" t="s">
        <v>18</v>
      </c>
      <c r="P20" s="371">
        <v>4</v>
      </c>
      <c r="Q20" s="365" t="s">
        <v>18</v>
      </c>
      <c r="R20" s="371">
        <v>2</v>
      </c>
      <c r="S20" s="371">
        <v>1</v>
      </c>
      <c r="T20" s="371">
        <v>2</v>
      </c>
      <c r="U20" s="369">
        <v>18</v>
      </c>
    </row>
    <row r="21" spans="1:21" ht="16.5" customHeight="1" x14ac:dyDescent="0.25">
      <c r="A21" s="359"/>
      <c r="B21" s="359"/>
      <c r="C21" s="359"/>
      <c r="D21" s="359" t="s">
        <v>82</v>
      </c>
      <c r="E21" s="359"/>
      <c r="F21" s="359"/>
      <c r="G21" s="359"/>
      <c r="H21" s="359"/>
      <c r="I21" s="359"/>
      <c r="J21" s="359"/>
      <c r="K21" s="359"/>
      <c r="L21" s="364" t="s">
        <v>113</v>
      </c>
      <c r="M21" s="371">
        <v>1</v>
      </c>
      <c r="N21" s="365" t="s">
        <v>18</v>
      </c>
      <c r="O21" s="365" t="s">
        <v>18</v>
      </c>
      <c r="P21" s="371">
        <v>1</v>
      </c>
      <c r="Q21" s="365" t="s">
        <v>18</v>
      </c>
      <c r="R21" s="365" t="s">
        <v>18</v>
      </c>
      <c r="S21" s="365" t="s">
        <v>18</v>
      </c>
      <c r="T21" s="371">
        <v>1</v>
      </c>
      <c r="U21" s="371">
        <v>3</v>
      </c>
    </row>
    <row r="22" spans="1:21" ht="16.5" customHeight="1" x14ac:dyDescent="0.25">
      <c r="A22" s="359"/>
      <c r="B22" s="359"/>
      <c r="C22" s="359"/>
      <c r="D22" s="359" t="s">
        <v>83</v>
      </c>
      <c r="E22" s="359"/>
      <c r="F22" s="359"/>
      <c r="G22" s="359"/>
      <c r="H22" s="359"/>
      <c r="I22" s="359"/>
      <c r="J22" s="359"/>
      <c r="K22" s="359"/>
      <c r="L22" s="364" t="s">
        <v>113</v>
      </c>
      <c r="M22" s="371">
        <v>1</v>
      </c>
      <c r="N22" s="365" t="s">
        <v>18</v>
      </c>
      <c r="O22" s="365" t="s">
        <v>18</v>
      </c>
      <c r="P22" s="371">
        <v>9</v>
      </c>
      <c r="Q22" s="371">
        <v>1</v>
      </c>
      <c r="R22" s="365" t="s">
        <v>18</v>
      </c>
      <c r="S22" s="365" t="s">
        <v>18</v>
      </c>
      <c r="T22" s="371">
        <v>2</v>
      </c>
      <c r="U22" s="369">
        <v>13</v>
      </c>
    </row>
    <row r="23" spans="1:21" ht="16.5" customHeight="1" x14ac:dyDescent="0.25">
      <c r="A23" s="359"/>
      <c r="B23" s="359"/>
      <c r="C23" s="359"/>
      <c r="D23" s="359" t="s">
        <v>84</v>
      </c>
      <c r="E23" s="359"/>
      <c r="F23" s="359"/>
      <c r="G23" s="359"/>
      <c r="H23" s="359"/>
      <c r="I23" s="359"/>
      <c r="J23" s="359"/>
      <c r="K23" s="359"/>
      <c r="L23" s="364" t="s">
        <v>113</v>
      </c>
      <c r="M23" s="371">
        <v>1</v>
      </c>
      <c r="N23" s="365" t="s">
        <v>18</v>
      </c>
      <c r="O23" s="365" t="s">
        <v>18</v>
      </c>
      <c r="P23" s="371">
        <v>3</v>
      </c>
      <c r="Q23" s="365" t="s">
        <v>18</v>
      </c>
      <c r="R23" s="371">
        <v>1</v>
      </c>
      <c r="S23" s="365" t="s">
        <v>18</v>
      </c>
      <c r="T23" s="371">
        <v>2</v>
      </c>
      <c r="U23" s="371">
        <v>7</v>
      </c>
    </row>
    <row r="24" spans="1:21" ht="16.5" customHeight="1" x14ac:dyDescent="0.25">
      <c r="A24" s="359"/>
      <c r="B24" s="359"/>
      <c r="C24" s="359"/>
      <c r="D24" s="359" t="s">
        <v>85</v>
      </c>
      <c r="E24" s="359"/>
      <c r="F24" s="359"/>
      <c r="G24" s="359"/>
      <c r="H24" s="359"/>
      <c r="I24" s="359"/>
      <c r="J24" s="359"/>
      <c r="K24" s="359"/>
      <c r="L24" s="364" t="s">
        <v>113</v>
      </c>
      <c r="M24" s="371">
        <v>3</v>
      </c>
      <c r="N24" s="365" t="s">
        <v>18</v>
      </c>
      <c r="O24" s="365" t="s">
        <v>18</v>
      </c>
      <c r="P24" s="371">
        <v>2</v>
      </c>
      <c r="Q24" s="365" t="s">
        <v>18</v>
      </c>
      <c r="R24" s="371">
        <v>5</v>
      </c>
      <c r="S24" s="365" t="s">
        <v>18</v>
      </c>
      <c r="T24" s="365" t="s">
        <v>18</v>
      </c>
      <c r="U24" s="369">
        <v>10</v>
      </c>
    </row>
    <row r="25" spans="1:21" ht="16.5" customHeight="1" x14ac:dyDescent="0.25">
      <c r="A25" s="359"/>
      <c r="B25" s="359"/>
      <c r="C25" s="359"/>
      <c r="D25" s="359" t="s">
        <v>86</v>
      </c>
      <c r="E25" s="359"/>
      <c r="F25" s="359"/>
      <c r="G25" s="359"/>
      <c r="H25" s="359"/>
      <c r="I25" s="359"/>
      <c r="J25" s="359"/>
      <c r="K25" s="359"/>
      <c r="L25" s="364" t="s">
        <v>113</v>
      </c>
      <c r="M25" s="371">
        <v>1</v>
      </c>
      <c r="N25" s="365" t="s">
        <v>18</v>
      </c>
      <c r="O25" s="365" t="s">
        <v>18</v>
      </c>
      <c r="P25" s="365" t="s">
        <v>18</v>
      </c>
      <c r="Q25" s="371">
        <v>2</v>
      </c>
      <c r="R25" s="371">
        <v>3</v>
      </c>
      <c r="S25" s="365" t="s">
        <v>18</v>
      </c>
      <c r="T25" s="371">
        <v>2</v>
      </c>
      <c r="U25" s="371">
        <v>8</v>
      </c>
    </row>
    <row r="26" spans="1:21" ht="16.5" customHeight="1" x14ac:dyDescent="0.25">
      <c r="A26" s="359"/>
      <c r="B26" s="359"/>
      <c r="C26" s="359"/>
      <c r="D26" s="359" t="s">
        <v>87</v>
      </c>
      <c r="E26" s="359"/>
      <c r="F26" s="359"/>
      <c r="G26" s="359"/>
      <c r="H26" s="359"/>
      <c r="I26" s="359"/>
      <c r="J26" s="359"/>
      <c r="K26" s="359"/>
      <c r="L26" s="364" t="s">
        <v>113</v>
      </c>
      <c r="M26" s="371">
        <v>1</v>
      </c>
      <c r="N26" s="365" t="s">
        <v>18</v>
      </c>
      <c r="O26" s="365" t="s">
        <v>18</v>
      </c>
      <c r="P26" s="365" t="s">
        <v>18</v>
      </c>
      <c r="Q26" s="371">
        <v>3</v>
      </c>
      <c r="R26" s="365" t="s">
        <v>18</v>
      </c>
      <c r="S26" s="365" t="s">
        <v>18</v>
      </c>
      <c r="T26" s="371">
        <v>1</v>
      </c>
      <c r="U26" s="371">
        <v>5</v>
      </c>
    </row>
    <row r="27" spans="1:21" ht="16.5" customHeight="1" x14ac:dyDescent="0.25">
      <c r="A27" s="359"/>
      <c r="B27" s="359" t="s">
        <v>353</v>
      </c>
      <c r="C27" s="359"/>
      <c r="D27" s="359"/>
      <c r="E27" s="359"/>
      <c r="F27" s="359"/>
      <c r="G27" s="359"/>
      <c r="H27" s="359"/>
      <c r="I27" s="359"/>
      <c r="J27" s="359"/>
      <c r="K27" s="359"/>
      <c r="L27" s="364"/>
      <c r="M27" s="365"/>
      <c r="N27" s="365"/>
      <c r="O27" s="365"/>
      <c r="P27" s="365"/>
      <c r="Q27" s="365"/>
      <c r="R27" s="365"/>
      <c r="S27" s="365"/>
      <c r="T27" s="365"/>
      <c r="U27" s="365"/>
    </row>
    <row r="28" spans="1:21" ht="16.5" customHeight="1" x14ac:dyDescent="0.25">
      <c r="A28" s="359"/>
      <c r="B28" s="359"/>
      <c r="C28" s="359" t="s">
        <v>469</v>
      </c>
      <c r="D28" s="359"/>
      <c r="E28" s="359"/>
      <c r="F28" s="359"/>
      <c r="G28" s="359"/>
      <c r="H28" s="359"/>
      <c r="I28" s="359"/>
      <c r="J28" s="359"/>
      <c r="K28" s="359"/>
      <c r="L28" s="364"/>
      <c r="M28" s="365"/>
      <c r="N28" s="365"/>
      <c r="O28" s="365"/>
      <c r="P28" s="365"/>
      <c r="Q28" s="365"/>
      <c r="R28" s="365"/>
      <c r="S28" s="365"/>
      <c r="T28" s="365"/>
      <c r="U28" s="365"/>
    </row>
    <row r="29" spans="1:21" ht="16.5" customHeight="1" x14ac:dyDescent="0.25">
      <c r="A29" s="359"/>
      <c r="B29" s="359"/>
      <c r="C29" s="359"/>
      <c r="D29" s="359" t="s">
        <v>13</v>
      </c>
      <c r="E29" s="359"/>
      <c r="F29" s="359"/>
      <c r="G29" s="359"/>
      <c r="H29" s="359"/>
      <c r="I29" s="359"/>
      <c r="J29" s="359"/>
      <c r="K29" s="359"/>
      <c r="L29" s="364" t="s">
        <v>163</v>
      </c>
      <c r="M29" s="365">
        <v>0.22</v>
      </c>
      <c r="N29" s="365">
        <v>0.37</v>
      </c>
      <c r="O29" s="365">
        <v>0.45</v>
      </c>
      <c r="P29" s="365" t="s">
        <v>18</v>
      </c>
      <c r="Q29" s="365">
        <v>0.35</v>
      </c>
      <c r="R29" s="365" t="s">
        <v>18</v>
      </c>
      <c r="S29" s="365" t="s">
        <v>18</v>
      </c>
      <c r="T29" s="365">
        <v>0.62</v>
      </c>
      <c r="U29" s="365">
        <v>0.27</v>
      </c>
    </row>
    <row r="30" spans="1:21" ht="16.5" customHeight="1" x14ac:dyDescent="0.25">
      <c r="A30" s="359"/>
      <c r="B30" s="359"/>
      <c r="C30" s="359"/>
      <c r="D30" s="359" t="s">
        <v>79</v>
      </c>
      <c r="E30" s="359"/>
      <c r="F30" s="359"/>
      <c r="G30" s="359"/>
      <c r="H30" s="359"/>
      <c r="I30" s="359"/>
      <c r="J30" s="359"/>
      <c r="K30" s="359"/>
      <c r="L30" s="364" t="s">
        <v>163</v>
      </c>
      <c r="M30" s="365">
        <v>0.11</v>
      </c>
      <c r="N30" s="365">
        <v>1.1000000000000001</v>
      </c>
      <c r="O30" s="365">
        <v>1.05</v>
      </c>
      <c r="P30" s="365">
        <v>0.1</v>
      </c>
      <c r="Q30" s="365" t="s">
        <v>18</v>
      </c>
      <c r="R30" s="365" t="s">
        <v>18</v>
      </c>
      <c r="S30" s="365" t="s">
        <v>18</v>
      </c>
      <c r="T30" s="365">
        <v>1.74</v>
      </c>
      <c r="U30" s="365">
        <v>0.43</v>
      </c>
    </row>
    <row r="31" spans="1:21" ht="16.5" customHeight="1" x14ac:dyDescent="0.25">
      <c r="A31" s="359"/>
      <c r="B31" s="359"/>
      <c r="C31" s="359"/>
      <c r="D31" s="359" t="s">
        <v>80</v>
      </c>
      <c r="E31" s="359"/>
      <c r="F31" s="359"/>
      <c r="G31" s="359"/>
      <c r="H31" s="359"/>
      <c r="I31" s="359"/>
      <c r="J31" s="359"/>
      <c r="K31" s="359"/>
      <c r="L31" s="364" t="s">
        <v>163</v>
      </c>
      <c r="M31" s="365">
        <v>0.26</v>
      </c>
      <c r="N31" s="365">
        <v>0.22</v>
      </c>
      <c r="O31" s="365">
        <v>1.51</v>
      </c>
      <c r="P31" s="365" t="s">
        <v>18</v>
      </c>
      <c r="Q31" s="365" t="s">
        <v>18</v>
      </c>
      <c r="R31" s="365" t="s">
        <v>18</v>
      </c>
      <c r="S31" s="365" t="s">
        <v>18</v>
      </c>
      <c r="T31" s="365">
        <v>1.05</v>
      </c>
      <c r="U31" s="365">
        <v>0.38</v>
      </c>
    </row>
    <row r="32" spans="1:21" ht="16.5" customHeight="1" x14ac:dyDescent="0.25">
      <c r="A32" s="359"/>
      <c r="B32" s="359"/>
      <c r="C32" s="359"/>
      <c r="D32" s="359" t="s">
        <v>470</v>
      </c>
      <c r="E32" s="359"/>
      <c r="F32" s="359"/>
      <c r="G32" s="359"/>
      <c r="H32" s="359"/>
      <c r="I32" s="359"/>
      <c r="J32" s="359"/>
      <c r="K32" s="359"/>
      <c r="L32" s="364" t="s">
        <v>163</v>
      </c>
      <c r="M32" s="365">
        <v>0.23</v>
      </c>
      <c r="N32" s="365">
        <v>0.56999999999999995</v>
      </c>
      <c r="O32" s="365">
        <v>0.9</v>
      </c>
      <c r="P32" s="365">
        <v>0.67</v>
      </c>
      <c r="Q32" s="365">
        <v>0.33</v>
      </c>
      <c r="R32" s="365" t="s">
        <v>18</v>
      </c>
      <c r="S32" s="365" t="s">
        <v>18</v>
      </c>
      <c r="T32" s="365">
        <v>1.07</v>
      </c>
      <c r="U32" s="365">
        <v>0.46</v>
      </c>
    </row>
    <row r="33" spans="1:21" ht="16.5" customHeight="1" x14ac:dyDescent="0.25">
      <c r="A33" s="359"/>
      <c r="B33" s="359"/>
      <c r="C33" s="359"/>
      <c r="D33" s="359" t="s">
        <v>82</v>
      </c>
      <c r="E33" s="359"/>
      <c r="F33" s="359"/>
      <c r="G33" s="359"/>
      <c r="H33" s="359"/>
      <c r="I33" s="359"/>
      <c r="J33" s="359"/>
      <c r="K33" s="359"/>
      <c r="L33" s="364" t="s">
        <v>163</v>
      </c>
      <c r="M33" s="365">
        <v>0.13</v>
      </c>
      <c r="N33" s="365">
        <v>0.49</v>
      </c>
      <c r="O33" s="365">
        <v>0.82</v>
      </c>
      <c r="P33" s="365">
        <v>0.52</v>
      </c>
      <c r="Q33" s="365">
        <v>1.07</v>
      </c>
      <c r="R33" s="365" t="s">
        <v>18</v>
      </c>
      <c r="S33" s="365" t="s">
        <v>18</v>
      </c>
      <c r="T33" s="365">
        <v>1.33</v>
      </c>
      <c r="U33" s="365">
        <v>0.43</v>
      </c>
    </row>
    <row r="34" spans="1:21" ht="16.5" customHeight="1" x14ac:dyDescent="0.25">
      <c r="A34" s="359"/>
      <c r="B34" s="359"/>
      <c r="C34" s="359"/>
      <c r="D34" s="359" t="s">
        <v>83</v>
      </c>
      <c r="E34" s="359"/>
      <c r="F34" s="359"/>
      <c r="G34" s="359"/>
      <c r="H34" s="359"/>
      <c r="I34" s="359"/>
      <c r="J34" s="359"/>
      <c r="K34" s="359"/>
      <c r="L34" s="364" t="s">
        <v>163</v>
      </c>
      <c r="M34" s="365">
        <v>0.31</v>
      </c>
      <c r="N34" s="365">
        <v>0.77</v>
      </c>
      <c r="O34" s="365">
        <v>0.31</v>
      </c>
      <c r="P34" s="365">
        <v>0.1</v>
      </c>
      <c r="Q34" s="365" t="s">
        <v>18</v>
      </c>
      <c r="R34" s="365" t="s">
        <v>18</v>
      </c>
      <c r="S34" s="365" t="s">
        <v>18</v>
      </c>
      <c r="T34" s="365">
        <v>4.26</v>
      </c>
      <c r="U34" s="365">
        <v>0.61</v>
      </c>
    </row>
    <row r="35" spans="1:21" ht="16.5" customHeight="1" x14ac:dyDescent="0.25">
      <c r="A35" s="359"/>
      <c r="B35" s="359"/>
      <c r="C35" s="359"/>
      <c r="D35" s="359" t="s">
        <v>84</v>
      </c>
      <c r="E35" s="359"/>
      <c r="F35" s="359"/>
      <c r="G35" s="359"/>
      <c r="H35" s="359"/>
      <c r="I35" s="359"/>
      <c r="J35" s="359"/>
      <c r="K35" s="359"/>
      <c r="L35" s="364" t="s">
        <v>163</v>
      </c>
      <c r="M35" s="365">
        <v>0.17</v>
      </c>
      <c r="N35" s="365">
        <v>0.44</v>
      </c>
      <c r="O35" s="365" t="s">
        <v>18</v>
      </c>
      <c r="P35" s="365">
        <v>0.38</v>
      </c>
      <c r="Q35" s="365">
        <v>0.46</v>
      </c>
      <c r="R35" s="365" t="s">
        <v>18</v>
      </c>
      <c r="S35" s="365" t="s">
        <v>18</v>
      </c>
      <c r="T35" s="365">
        <v>1.41</v>
      </c>
      <c r="U35" s="365">
        <v>0.32</v>
      </c>
    </row>
    <row r="36" spans="1:21" ht="16.5" customHeight="1" x14ac:dyDescent="0.25">
      <c r="A36" s="359"/>
      <c r="B36" s="359"/>
      <c r="C36" s="359"/>
      <c r="D36" s="359" t="s">
        <v>85</v>
      </c>
      <c r="E36" s="359"/>
      <c r="F36" s="359"/>
      <c r="G36" s="359"/>
      <c r="H36" s="359"/>
      <c r="I36" s="359"/>
      <c r="J36" s="359"/>
      <c r="K36" s="359"/>
      <c r="L36" s="364" t="s">
        <v>163</v>
      </c>
      <c r="M36" s="365">
        <v>0.34</v>
      </c>
      <c r="N36" s="365">
        <v>0.18</v>
      </c>
      <c r="O36" s="365">
        <v>0.2</v>
      </c>
      <c r="P36" s="365">
        <v>0.28999999999999998</v>
      </c>
      <c r="Q36" s="365" t="s">
        <v>18</v>
      </c>
      <c r="R36" s="365">
        <v>9.52</v>
      </c>
      <c r="S36" s="370">
        <v>13.25</v>
      </c>
      <c r="T36" s="365">
        <v>1.3</v>
      </c>
      <c r="U36" s="365">
        <v>0.44</v>
      </c>
    </row>
    <row r="37" spans="1:21" ht="16.5" customHeight="1" x14ac:dyDescent="0.25">
      <c r="A37" s="359"/>
      <c r="B37" s="359"/>
      <c r="C37" s="359"/>
      <c r="D37" s="359" t="s">
        <v>86</v>
      </c>
      <c r="E37" s="359"/>
      <c r="F37" s="359"/>
      <c r="G37" s="359"/>
      <c r="H37" s="359"/>
      <c r="I37" s="359"/>
      <c r="J37" s="359"/>
      <c r="K37" s="359"/>
      <c r="L37" s="364" t="s">
        <v>163</v>
      </c>
      <c r="M37" s="365">
        <v>0.6</v>
      </c>
      <c r="N37" s="365" t="s">
        <v>18</v>
      </c>
      <c r="O37" s="365">
        <v>0.19</v>
      </c>
      <c r="P37" s="365">
        <v>0.41</v>
      </c>
      <c r="Q37" s="365" t="s">
        <v>18</v>
      </c>
      <c r="R37" s="365" t="s">
        <v>18</v>
      </c>
      <c r="S37" s="365" t="s">
        <v>29</v>
      </c>
      <c r="T37" s="365">
        <v>1.85</v>
      </c>
      <c r="U37" s="365">
        <v>0.54</v>
      </c>
    </row>
    <row r="38" spans="1:21" ht="16.5" customHeight="1" x14ac:dyDescent="0.25">
      <c r="A38" s="359"/>
      <c r="B38" s="359"/>
      <c r="C38" s="359"/>
      <c r="D38" s="359" t="s">
        <v>87</v>
      </c>
      <c r="E38" s="359"/>
      <c r="F38" s="359"/>
      <c r="G38" s="359"/>
      <c r="H38" s="359"/>
      <c r="I38" s="359"/>
      <c r="J38" s="359"/>
      <c r="K38" s="359"/>
      <c r="L38" s="364" t="s">
        <v>163</v>
      </c>
      <c r="M38" s="365">
        <v>0.06</v>
      </c>
      <c r="N38" s="365">
        <v>0.63</v>
      </c>
      <c r="O38" s="365">
        <v>1.5</v>
      </c>
      <c r="P38" s="365">
        <v>0.11</v>
      </c>
      <c r="Q38" s="365" t="s">
        <v>18</v>
      </c>
      <c r="R38" s="365" t="s">
        <v>18</v>
      </c>
      <c r="S38" s="365" t="s">
        <v>29</v>
      </c>
      <c r="T38" s="365">
        <v>0.92</v>
      </c>
      <c r="U38" s="365">
        <v>0.3</v>
      </c>
    </row>
    <row r="39" spans="1:21" ht="16.5" customHeight="1" x14ac:dyDescent="0.25">
      <c r="A39" s="359"/>
      <c r="B39" s="359"/>
      <c r="C39" s="359" t="s">
        <v>471</v>
      </c>
      <c r="D39" s="359"/>
      <c r="E39" s="359"/>
      <c r="F39" s="359"/>
      <c r="G39" s="359"/>
      <c r="H39" s="359"/>
      <c r="I39" s="359"/>
      <c r="J39" s="359"/>
      <c r="K39" s="359"/>
      <c r="L39" s="364"/>
      <c r="M39" s="365"/>
      <c r="N39" s="365"/>
      <c r="O39" s="365"/>
      <c r="P39" s="365"/>
      <c r="Q39" s="365"/>
      <c r="R39" s="365"/>
      <c r="S39" s="365"/>
      <c r="T39" s="365"/>
      <c r="U39" s="365"/>
    </row>
    <row r="40" spans="1:21" ht="16.5" customHeight="1" x14ac:dyDescent="0.25">
      <c r="A40" s="359"/>
      <c r="B40" s="359"/>
      <c r="C40" s="359"/>
      <c r="D40" s="359" t="s">
        <v>13</v>
      </c>
      <c r="E40" s="359"/>
      <c r="F40" s="359"/>
      <c r="G40" s="359"/>
      <c r="H40" s="359"/>
      <c r="I40" s="359"/>
      <c r="J40" s="359"/>
      <c r="K40" s="359"/>
      <c r="L40" s="364" t="s">
        <v>163</v>
      </c>
      <c r="M40" s="365">
        <v>0.02</v>
      </c>
      <c r="N40" s="365" t="s">
        <v>18</v>
      </c>
      <c r="O40" s="365" t="s">
        <v>18</v>
      </c>
      <c r="P40" s="365">
        <v>0.17</v>
      </c>
      <c r="Q40" s="365" t="s">
        <v>18</v>
      </c>
      <c r="R40" s="365" t="s">
        <v>18</v>
      </c>
      <c r="S40" s="365" t="s">
        <v>18</v>
      </c>
      <c r="T40" s="365">
        <v>0.11</v>
      </c>
      <c r="U40" s="365">
        <v>0.04</v>
      </c>
    </row>
    <row r="41" spans="1:21" ht="16.5" customHeight="1" x14ac:dyDescent="0.25">
      <c r="A41" s="359"/>
      <c r="B41" s="359"/>
      <c r="C41" s="359"/>
      <c r="D41" s="359" t="s">
        <v>79</v>
      </c>
      <c r="E41" s="359"/>
      <c r="F41" s="359"/>
      <c r="G41" s="359"/>
      <c r="H41" s="359"/>
      <c r="I41" s="359"/>
      <c r="J41" s="359"/>
      <c r="K41" s="359"/>
      <c r="L41" s="364" t="s">
        <v>163</v>
      </c>
      <c r="M41" s="365">
        <v>7.0000000000000007E-2</v>
      </c>
      <c r="N41" s="365" t="s">
        <v>18</v>
      </c>
      <c r="O41" s="365" t="s">
        <v>18</v>
      </c>
      <c r="P41" s="365">
        <v>0.02</v>
      </c>
      <c r="Q41" s="365" t="s">
        <v>18</v>
      </c>
      <c r="R41" s="365" t="s">
        <v>18</v>
      </c>
      <c r="S41" s="365" t="s">
        <v>18</v>
      </c>
      <c r="T41" s="365">
        <v>0.22</v>
      </c>
      <c r="U41" s="365">
        <v>0.03</v>
      </c>
    </row>
    <row r="42" spans="1:21" ht="16.5" customHeight="1" x14ac:dyDescent="0.25">
      <c r="A42" s="359"/>
      <c r="B42" s="359"/>
      <c r="C42" s="359"/>
      <c r="D42" s="359" t="s">
        <v>80</v>
      </c>
      <c r="E42" s="359"/>
      <c r="F42" s="359"/>
      <c r="G42" s="359"/>
      <c r="H42" s="359"/>
      <c r="I42" s="359"/>
      <c r="J42" s="359"/>
      <c r="K42" s="359"/>
      <c r="L42" s="364" t="s">
        <v>163</v>
      </c>
      <c r="M42" s="365">
        <v>0.04</v>
      </c>
      <c r="N42" s="365">
        <v>0.02</v>
      </c>
      <c r="O42" s="365" t="s">
        <v>18</v>
      </c>
      <c r="P42" s="365">
        <v>0.04</v>
      </c>
      <c r="Q42" s="365" t="s">
        <v>18</v>
      </c>
      <c r="R42" s="365" t="s">
        <v>18</v>
      </c>
      <c r="S42" s="365">
        <v>0.46</v>
      </c>
      <c r="T42" s="365">
        <v>0.34</v>
      </c>
      <c r="U42" s="365">
        <v>0.03</v>
      </c>
    </row>
    <row r="43" spans="1:21" ht="16.5" customHeight="1" x14ac:dyDescent="0.25">
      <c r="A43" s="359"/>
      <c r="B43" s="359"/>
      <c r="C43" s="359"/>
      <c r="D43" s="359" t="s">
        <v>470</v>
      </c>
      <c r="E43" s="359"/>
      <c r="F43" s="359"/>
      <c r="G43" s="359"/>
      <c r="H43" s="359"/>
      <c r="I43" s="359"/>
      <c r="J43" s="359"/>
      <c r="K43" s="359"/>
      <c r="L43" s="364" t="s">
        <v>163</v>
      </c>
      <c r="M43" s="365">
        <v>0.05</v>
      </c>
      <c r="N43" s="365">
        <v>0.09</v>
      </c>
      <c r="O43" s="365" t="s">
        <v>18</v>
      </c>
      <c r="P43" s="365">
        <v>0.08</v>
      </c>
      <c r="Q43" s="365" t="s">
        <v>18</v>
      </c>
      <c r="R43" s="365">
        <v>0.39</v>
      </c>
      <c r="S43" s="365">
        <v>0.25</v>
      </c>
      <c r="T43" s="365">
        <v>0.22</v>
      </c>
      <c r="U43" s="365">
        <v>0.06</v>
      </c>
    </row>
    <row r="44" spans="1:21" ht="16.5" customHeight="1" x14ac:dyDescent="0.25">
      <c r="A44" s="359"/>
      <c r="B44" s="359"/>
      <c r="C44" s="359"/>
      <c r="D44" s="359" t="s">
        <v>82</v>
      </c>
      <c r="E44" s="359"/>
      <c r="F44" s="359"/>
      <c r="G44" s="359"/>
      <c r="H44" s="359"/>
      <c r="I44" s="359"/>
      <c r="J44" s="359"/>
      <c r="K44" s="359"/>
      <c r="L44" s="364" t="s">
        <v>163</v>
      </c>
      <c r="M44" s="365">
        <v>0.01</v>
      </c>
      <c r="N44" s="365" t="s">
        <v>18</v>
      </c>
      <c r="O44" s="365" t="s">
        <v>18</v>
      </c>
      <c r="P44" s="365">
        <v>0.02</v>
      </c>
      <c r="Q44" s="365" t="s">
        <v>18</v>
      </c>
      <c r="R44" s="365" t="s">
        <v>18</v>
      </c>
      <c r="S44" s="365" t="s">
        <v>18</v>
      </c>
      <c r="T44" s="365">
        <v>0.11</v>
      </c>
      <c r="U44" s="365">
        <v>0.01</v>
      </c>
    </row>
    <row r="45" spans="1:21" ht="16.5" customHeight="1" x14ac:dyDescent="0.25">
      <c r="A45" s="359"/>
      <c r="B45" s="359"/>
      <c r="C45" s="359"/>
      <c r="D45" s="359" t="s">
        <v>83</v>
      </c>
      <c r="E45" s="359"/>
      <c r="F45" s="359"/>
      <c r="G45" s="359"/>
      <c r="H45" s="359"/>
      <c r="I45" s="359"/>
      <c r="J45" s="359"/>
      <c r="K45" s="359"/>
      <c r="L45" s="364" t="s">
        <v>163</v>
      </c>
      <c r="M45" s="365">
        <v>0.02</v>
      </c>
      <c r="N45" s="365" t="s">
        <v>18</v>
      </c>
      <c r="O45" s="365" t="s">
        <v>18</v>
      </c>
      <c r="P45" s="365">
        <v>0.22</v>
      </c>
      <c r="Q45" s="365">
        <v>0.05</v>
      </c>
      <c r="R45" s="365" t="s">
        <v>18</v>
      </c>
      <c r="S45" s="365" t="s">
        <v>18</v>
      </c>
      <c r="T45" s="365">
        <v>0.2</v>
      </c>
      <c r="U45" s="365">
        <v>0.05</v>
      </c>
    </row>
    <row r="46" spans="1:21" ht="16.5" customHeight="1" x14ac:dyDescent="0.25">
      <c r="A46" s="359"/>
      <c r="B46" s="359"/>
      <c r="C46" s="359"/>
      <c r="D46" s="359" t="s">
        <v>84</v>
      </c>
      <c r="E46" s="359"/>
      <c r="F46" s="359"/>
      <c r="G46" s="359"/>
      <c r="H46" s="359"/>
      <c r="I46" s="359"/>
      <c r="J46" s="359"/>
      <c r="K46" s="359"/>
      <c r="L46" s="364" t="s">
        <v>163</v>
      </c>
      <c r="M46" s="365">
        <v>0.02</v>
      </c>
      <c r="N46" s="365" t="s">
        <v>18</v>
      </c>
      <c r="O46" s="365" t="s">
        <v>18</v>
      </c>
      <c r="P46" s="365">
        <v>0.08</v>
      </c>
      <c r="Q46" s="365" t="s">
        <v>18</v>
      </c>
      <c r="R46" s="365">
        <v>0.21</v>
      </c>
      <c r="S46" s="365" t="s">
        <v>18</v>
      </c>
      <c r="T46" s="365">
        <v>0.21</v>
      </c>
      <c r="U46" s="365">
        <v>0.03</v>
      </c>
    </row>
    <row r="47" spans="1:21" ht="16.5" customHeight="1" x14ac:dyDescent="0.25">
      <c r="A47" s="359"/>
      <c r="B47" s="359"/>
      <c r="C47" s="359"/>
      <c r="D47" s="359" t="s">
        <v>85</v>
      </c>
      <c r="E47" s="359"/>
      <c r="F47" s="359"/>
      <c r="G47" s="359"/>
      <c r="H47" s="359"/>
      <c r="I47" s="359"/>
      <c r="J47" s="359"/>
      <c r="K47" s="359"/>
      <c r="L47" s="364" t="s">
        <v>163</v>
      </c>
      <c r="M47" s="365">
        <v>0.05</v>
      </c>
      <c r="N47" s="365" t="s">
        <v>18</v>
      </c>
      <c r="O47" s="365" t="s">
        <v>18</v>
      </c>
      <c r="P47" s="365">
        <v>0.05</v>
      </c>
      <c r="Q47" s="365" t="s">
        <v>18</v>
      </c>
      <c r="R47" s="365">
        <v>1.07</v>
      </c>
      <c r="S47" s="365" t="s">
        <v>18</v>
      </c>
      <c r="T47" s="365" t="s">
        <v>18</v>
      </c>
      <c r="U47" s="365">
        <v>0.04</v>
      </c>
    </row>
    <row r="48" spans="1:21" ht="16.5" customHeight="1" x14ac:dyDescent="0.25">
      <c r="A48" s="359"/>
      <c r="B48" s="359"/>
      <c r="C48" s="359"/>
      <c r="D48" s="359" t="s">
        <v>86</v>
      </c>
      <c r="E48" s="359"/>
      <c r="F48" s="359"/>
      <c r="G48" s="359"/>
      <c r="H48" s="359"/>
      <c r="I48" s="359"/>
      <c r="J48" s="359"/>
      <c r="K48" s="359"/>
      <c r="L48" s="364" t="s">
        <v>163</v>
      </c>
      <c r="M48" s="365">
        <v>0.02</v>
      </c>
      <c r="N48" s="365" t="s">
        <v>18</v>
      </c>
      <c r="O48" s="365" t="s">
        <v>18</v>
      </c>
      <c r="P48" s="365" t="s">
        <v>18</v>
      </c>
      <c r="Q48" s="365">
        <v>0.11</v>
      </c>
      <c r="R48" s="365">
        <v>0.71</v>
      </c>
      <c r="S48" s="365" t="s">
        <v>18</v>
      </c>
      <c r="T48" s="365">
        <v>0.25</v>
      </c>
      <c r="U48" s="365">
        <v>0.04</v>
      </c>
    </row>
    <row r="49" spans="1:21" ht="16.5" customHeight="1" x14ac:dyDescent="0.25">
      <c r="A49" s="366"/>
      <c r="B49" s="366"/>
      <c r="C49" s="366"/>
      <c r="D49" s="366" t="s">
        <v>87</v>
      </c>
      <c r="E49" s="366"/>
      <c r="F49" s="366"/>
      <c r="G49" s="366"/>
      <c r="H49" s="366"/>
      <c r="I49" s="366"/>
      <c r="J49" s="366"/>
      <c r="K49" s="366"/>
      <c r="L49" s="367" t="s">
        <v>163</v>
      </c>
      <c r="M49" s="368">
        <v>0.01</v>
      </c>
      <c r="N49" s="368" t="s">
        <v>18</v>
      </c>
      <c r="O49" s="368" t="s">
        <v>18</v>
      </c>
      <c r="P49" s="368" t="s">
        <v>18</v>
      </c>
      <c r="Q49" s="368">
        <v>0.17</v>
      </c>
      <c r="R49" s="368" t="s">
        <v>18</v>
      </c>
      <c r="S49" s="368" t="s">
        <v>18</v>
      </c>
      <c r="T49" s="368">
        <v>0.13</v>
      </c>
      <c r="U49" s="368">
        <v>0.02</v>
      </c>
    </row>
    <row r="50" spans="1:21" ht="4.5" customHeight="1" x14ac:dyDescent="0.25">
      <c r="A50" s="372"/>
      <c r="B50" s="372"/>
      <c r="C50" s="373"/>
      <c r="D50" s="373"/>
      <c r="E50" s="373"/>
      <c r="F50" s="373"/>
      <c r="G50" s="373"/>
      <c r="H50" s="373"/>
      <c r="I50" s="373"/>
      <c r="J50" s="373"/>
      <c r="K50" s="373"/>
      <c r="L50" s="373"/>
      <c r="M50" s="373"/>
      <c r="N50" s="373"/>
      <c r="O50" s="373"/>
      <c r="P50" s="373"/>
      <c r="Q50" s="373"/>
      <c r="R50" s="373"/>
      <c r="S50" s="373"/>
      <c r="T50" s="373"/>
      <c r="U50" s="373"/>
    </row>
    <row r="51" spans="1:21" ht="16.5" customHeight="1" x14ac:dyDescent="0.25">
      <c r="A51" s="372"/>
      <c r="B51" s="372"/>
      <c r="C51" s="421" t="s">
        <v>472</v>
      </c>
      <c r="D51" s="421"/>
      <c r="E51" s="421"/>
      <c r="F51" s="421"/>
      <c r="G51" s="421"/>
      <c r="H51" s="421"/>
      <c r="I51" s="421"/>
      <c r="J51" s="421"/>
      <c r="K51" s="421"/>
      <c r="L51" s="421"/>
      <c r="M51" s="421"/>
      <c r="N51" s="421"/>
      <c r="O51" s="421"/>
      <c r="P51" s="421"/>
      <c r="Q51" s="421"/>
      <c r="R51" s="421"/>
      <c r="S51" s="421"/>
      <c r="T51" s="421"/>
      <c r="U51" s="421"/>
    </row>
    <row r="52" spans="1:21" ht="4.5" customHeight="1" x14ac:dyDescent="0.25">
      <c r="A52" s="372"/>
      <c r="B52" s="372"/>
      <c r="C52" s="373"/>
      <c r="D52" s="373"/>
      <c r="E52" s="373"/>
      <c r="F52" s="373"/>
      <c r="G52" s="373"/>
      <c r="H52" s="373"/>
      <c r="I52" s="373"/>
      <c r="J52" s="373"/>
      <c r="K52" s="373"/>
      <c r="L52" s="373"/>
      <c r="M52" s="373"/>
      <c r="N52" s="373"/>
      <c r="O52" s="373"/>
      <c r="P52" s="373"/>
      <c r="Q52" s="373"/>
      <c r="R52" s="373"/>
      <c r="S52" s="373"/>
      <c r="T52" s="373"/>
      <c r="U52" s="373"/>
    </row>
    <row r="53" spans="1:21" ht="16.5" customHeight="1" x14ac:dyDescent="0.25">
      <c r="A53" s="374"/>
      <c r="B53" s="374"/>
      <c r="C53" s="421" t="s">
        <v>261</v>
      </c>
      <c r="D53" s="421"/>
      <c r="E53" s="421"/>
      <c r="F53" s="421"/>
      <c r="G53" s="421"/>
      <c r="H53" s="421"/>
      <c r="I53" s="421"/>
      <c r="J53" s="421"/>
      <c r="K53" s="421"/>
      <c r="L53" s="421"/>
      <c r="M53" s="421"/>
      <c r="N53" s="421"/>
      <c r="O53" s="421"/>
      <c r="P53" s="421"/>
      <c r="Q53" s="421"/>
      <c r="R53" s="421"/>
      <c r="S53" s="421"/>
      <c r="T53" s="421"/>
      <c r="U53" s="421"/>
    </row>
    <row r="54" spans="1:21" ht="16.5" customHeight="1" x14ac:dyDescent="0.25">
      <c r="A54" s="374"/>
      <c r="B54" s="374"/>
      <c r="C54" s="421" t="s">
        <v>262</v>
      </c>
      <c r="D54" s="421"/>
      <c r="E54" s="421"/>
      <c r="F54" s="421"/>
      <c r="G54" s="421"/>
      <c r="H54" s="421"/>
      <c r="I54" s="421"/>
      <c r="J54" s="421"/>
      <c r="K54" s="421"/>
      <c r="L54" s="421"/>
      <c r="M54" s="421"/>
      <c r="N54" s="421"/>
      <c r="O54" s="421"/>
      <c r="P54" s="421"/>
      <c r="Q54" s="421"/>
      <c r="R54" s="421"/>
      <c r="S54" s="421"/>
      <c r="T54" s="421"/>
      <c r="U54" s="421"/>
    </row>
    <row r="55" spans="1:21" ht="4.5" customHeight="1" x14ac:dyDescent="0.25">
      <c r="A55" s="372"/>
      <c r="B55" s="372"/>
      <c r="C55" s="373"/>
      <c r="D55" s="373"/>
      <c r="E55" s="373"/>
      <c r="F55" s="373"/>
      <c r="G55" s="373"/>
      <c r="H55" s="373"/>
      <c r="I55" s="373"/>
      <c r="J55" s="373"/>
      <c r="K55" s="373"/>
      <c r="L55" s="373"/>
      <c r="M55" s="373"/>
      <c r="N55" s="373"/>
      <c r="O55" s="373"/>
      <c r="P55" s="373"/>
      <c r="Q55" s="373"/>
      <c r="R55" s="373"/>
      <c r="S55" s="373"/>
      <c r="T55" s="373"/>
      <c r="U55" s="373"/>
    </row>
    <row r="56" spans="1:21" ht="93.95" customHeight="1" x14ac:dyDescent="0.25">
      <c r="A56" s="372" t="s">
        <v>39</v>
      </c>
      <c r="B56" s="372"/>
      <c r="C56" s="421" t="s">
        <v>473</v>
      </c>
      <c r="D56" s="421"/>
      <c r="E56" s="421"/>
      <c r="F56" s="421"/>
      <c r="G56" s="421"/>
      <c r="H56" s="421"/>
      <c r="I56" s="421"/>
      <c r="J56" s="421"/>
      <c r="K56" s="421"/>
      <c r="L56" s="421"/>
      <c r="M56" s="421"/>
      <c r="N56" s="421"/>
      <c r="O56" s="421"/>
      <c r="P56" s="421"/>
      <c r="Q56" s="421"/>
      <c r="R56" s="421"/>
      <c r="S56" s="421"/>
      <c r="T56" s="421"/>
      <c r="U56" s="421"/>
    </row>
    <row r="57" spans="1:21" ht="29.45" customHeight="1" x14ac:dyDescent="0.25">
      <c r="A57" s="372" t="s">
        <v>40</v>
      </c>
      <c r="B57" s="372"/>
      <c r="C57" s="421" t="s">
        <v>474</v>
      </c>
      <c r="D57" s="421"/>
      <c r="E57" s="421"/>
      <c r="F57" s="421"/>
      <c r="G57" s="421"/>
      <c r="H57" s="421"/>
      <c r="I57" s="421"/>
      <c r="J57" s="421"/>
      <c r="K57" s="421"/>
      <c r="L57" s="421"/>
      <c r="M57" s="421"/>
      <c r="N57" s="421"/>
      <c r="O57" s="421"/>
      <c r="P57" s="421"/>
      <c r="Q57" s="421"/>
      <c r="R57" s="421"/>
      <c r="S57" s="421"/>
      <c r="T57" s="421"/>
      <c r="U57" s="421"/>
    </row>
    <row r="58" spans="1:21" ht="16.5" customHeight="1" x14ac:dyDescent="0.25">
      <c r="A58" s="372" t="s">
        <v>41</v>
      </c>
      <c r="B58" s="372"/>
      <c r="C58" s="421" t="s">
        <v>475</v>
      </c>
      <c r="D58" s="421"/>
      <c r="E58" s="421"/>
      <c r="F58" s="421"/>
      <c r="G58" s="421"/>
      <c r="H58" s="421"/>
      <c r="I58" s="421"/>
      <c r="J58" s="421"/>
      <c r="K58" s="421"/>
      <c r="L58" s="421"/>
      <c r="M58" s="421"/>
      <c r="N58" s="421"/>
      <c r="O58" s="421"/>
      <c r="P58" s="421"/>
      <c r="Q58" s="421"/>
      <c r="R58" s="421"/>
      <c r="S58" s="421"/>
      <c r="T58" s="421"/>
      <c r="U58" s="421"/>
    </row>
    <row r="59" spans="1:21" ht="4.5" customHeight="1" x14ac:dyDescent="0.25"/>
    <row r="60" spans="1:21" ht="16.5" customHeight="1" x14ac:dyDescent="0.25">
      <c r="A60" s="376" t="s">
        <v>65</v>
      </c>
      <c r="B60" s="375"/>
      <c r="C60" s="375"/>
      <c r="D60" s="375"/>
      <c r="E60" s="421" t="s">
        <v>66</v>
      </c>
      <c r="F60" s="421"/>
      <c r="G60" s="421"/>
      <c r="H60" s="421"/>
      <c r="I60" s="421"/>
      <c r="J60" s="421"/>
      <c r="K60" s="421"/>
      <c r="L60" s="421"/>
      <c r="M60" s="421"/>
      <c r="N60" s="421"/>
      <c r="O60" s="421"/>
      <c r="P60" s="421"/>
      <c r="Q60" s="421"/>
      <c r="R60" s="421"/>
      <c r="S60" s="421"/>
      <c r="T60" s="421"/>
      <c r="U60" s="421"/>
    </row>
  </sheetData>
  <mergeCells count="8">
    <mergeCell ref="C57:U57"/>
    <mergeCell ref="C58:U58"/>
    <mergeCell ref="E60:U60"/>
    <mergeCell ref="K1:U1"/>
    <mergeCell ref="C51:U51"/>
    <mergeCell ref="C53:U53"/>
    <mergeCell ref="C54:U54"/>
    <mergeCell ref="C56:U56"/>
  </mergeCells>
  <pageMargins left="0.7" right="0.7" top="0.75" bottom="0.75" header="0.3" footer="0.3"/>
  <pageSetup paperSize="9" fitToHeight="0" orientation="landscape" useFirstPageNumber="1" horizontalDpi="300" verticalDpi="300" r:id="rId1"/>
  <headerFooter>
    <oddHeader>&amp;C&amp;"Arial,Regular"&amp;8TABLE 8A.21</oddHeader>
    <oddFooter>&amp;L&amp;8&amp;G 
&amp;"Arial,Regular"REPORT ON
GOVERNMENT
SERVICES 2020&amp;C &amp;R&amp;8&amp;G&amp;"Arial,Regular" 
CORRECTIVE SERVICES
&amp;"Arial,Regular"PAGE &amp;"Arial,Bold"&amp;P&amp;"Arial,Regular" of TABLE 8A.21</oddFooter>
  </headerFooter>
  <rowBreaks count="1" manualBreakCount="1">
    <brk id="2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tabSelected="1" topLeftCell="A22" workbookViewId="0">
      <selection activeCell="V39" sqref="V39"/>
    </sheetView>
  </sheetViews>
  <sheetFormatPr defaultRowHeight="15" x14ac:dyDescent="0.25"/>
  <cols>
    <col min="1" max="11" width="1.7109375" customWidth="1"/>
    <col min="12" max="12" width="6" customWidth="1"/>
    <col min="13" max="21" width="10.140625" customWidth="1"/>
    <col min="22" max="22" width="9.42578125" bestFit="1" customWidth="1"/>
  </cols>
  <sheetData>
    <row r="1" spans="1:21" ht="17.45" customHeight="1" x14ac:dyDescent="0.25">
      <c r="A1" s="23" t="s">
        <v>67</v>
      </c>
      <c r="B1" s="23"/>
      <c r="C1" s="23"/>
      <c r="D1" s="23"/>
      <c r="E1" s="23"/>
      <c r="F1" s="23"/>
      <c r="G1" s="23"/>
      <c r="H1" s="23"/>
      <c r="I1" s="23"/>
      <c r="J1" s="23"/>
      <c r="K1" s="400" t="s">
        <v>68</v>
      </c>
      <c r="L1" s="401"/>
      <c r="M1" s="401"/>
      <c r="N1" s="401"/>
      <c r="O1" s="401"/>
      <c r="P1" s="401"/>
      <c r="Q1" s="401"/>
      <c r="R1" s="401"/>
      <c r="S1" s="401"/>
      <c r="T1" s="401"/>
      <c r="U1" s="401"/>
    </row>
    <row r="2" spans="1:21" ht="16.5" customHeight="1" x14ac:dyDescent="0.25">
      <c r="A2" s="24"/>
      <c r="B2" s="24"/>
      <c r="C2" s="24"/>
      <c r="D2" s="24"/>
      <c r="E2" s="24"/>
      <c r="F2" s="24"/>
      <c r="G2" s="24"/>
      <c r="H2" s="24"/>
      <c r="I2" s="24"/>
      <c r="J2" s="24"/>
      <c r="K2" s="24"/>
      <c r="L2" s="25" t="s">
        <v>2</v>
      </c>
      <c r="M2" s="26" t="s">
        <v>69</v>
      </c>
      <c r="N2" s="26" t="s">
        <v>70</v>
      </c>
      <c r="O2" s="26" t="s">
        <v>71</v>
      </c>
      <c r="P2" s="26" t="s">
        <v>72</v>
      </c>
      <c r="Q2" s="26" t="s">
        <v>73</v>
      </c>
      <c r="R2" s="26" t="s">
        <v>74</v>
      </c>
      <c r="S2" s="26" t="s">
        <v>75</v>
      </c>
      <c r="T2" s="26" t="s">
        <v>76</v>
      </c>
      <c r="U2" s="26" t="s">
        <v>77</v>
      </c>
    </row>
    <row r="3" spans="1:21" ht="16.5" customHeight="1" x14ac:dyDescent="0.25">
      <c r="A3" s="22" t="s">
        <v>78</v>
      </c>
      <c r="B3" s="22"/>
      <c r="C3" s="22"/>
      <c r="D3" s="22"/>
      <c r="E3" s="22"/>
      <c r="F3" s="22"/>
      <c r="G3" s="22"/>
      <c r="H3" s="22"/>
      <c r="I3" s="22"/>
      <c r="J3" s="22"/>
      <c r="K3" s="22"/>
      <c r="L3" s="27"/>
      <c r="M3" s="28"/>
      <c r="N3" s="28"/>
      <c r="O3" s="28"/>
      <c r="P3" s="28"/>
      <c r="Q3" s="28"/>
      <c r="R3" s="28"/>
      <c r="S3" s="28"/>
      <c r="T3" s="28"/>
      <c r="U3" s="28"/>
    </row>
    <row r="4" spans="1:21" ht="16.5" customHeight="1" x14ac:dyDescent="0.25">
      <c r="A4" s="22"/>
      <c r="B4" s="22" t="s">
        <v>14</v>
      </c>
      <c r="C4" s="22"/>
      <c r="D4" s="22"/>
      <c r="E4" s="22"/>
      <c r="F4" s="22"/>
      <c r="G4" s="22"/>
      <c r="H4" s="22"/>
      <c r="I4" s="22"/>
      <c r="J4" s="22"/>
      <c r="K4" s="22"/>
      <c r="L4" s="27"/>
      <c r="M4" s="28"/>
      <c r="N4" s="28"/>
      <c r="O4" s="28"/>
      <c r="P4" s="28"/>
      <c r="Q4" s="28"/>
      <c r="R4" s="28"/>
      <c r="S4" s="28"/>
      <c r="T4" s="28"/>
      <c r="U4" s="28"/>
    </row>
    <row r="5" spans="1:21" ht="16.5" customHeight="1" x14ac:dyDescent="0.25">
      <c r="A5" s="22"/>
      <c r="B5" s="22"/>
      <c r="C5" s="22" t="s">
        <v>13</v>
      </c>
      <c r="D5" s="22"/>
      <c r="E5" s="22"/>
      <c r="F5" s="22"/>
      <c r="G5" s="22"/>
      <c r="H5" s="22"/>
      <c r="I5" s="22"/>
      <c r="J5" s="22"/>
      <c r="K5" s="22"/>
      <c r="L5" s="27" t="s">
        <v>16</v>
      </c>
      <c r="M5" s="28">
        <v>973217</v>
      </c>
      <c r="N5" s="28">
        <v>934002</v>
      </c>
      <c r="O5" s="28">
        <v>616476</v>
      </c>
      <c r="P5" s="28">
        <v>602159</v>
      </c>
      <c r="Q5" s="28">
        <v>258533</v>
      </c>
      <c r="R5" s="34">
        <v>74455</v>
      </c>
      <c r="S5" s="34">
        <v>53155</v>
      </c>
      <c r="T5" s="28">
        <v>131833</v>
      </c>
      <c r="U5" s="32">
        <v>3643829</v>
      </c>
    </row>
    <row r="6" spans="1:21" ht="16.5" customHeight="1" x14ac:dyDescent="0.25">
      <c r="A6" s="22"/>
      <c r="B6" s="22"/>
      <c r="C6" s="22" t="s">
        <v>79</v>
      </c>
      <c r="D6" s="22"/>
      <c r="E6" s="22"/>
      <c r="F6" s="22"/>
      <c r="G6" s="22"/>
      <c r="H6" s="22"/>
      <c r="I6" s="22"/>
      <c r="J6" s="22"/>
      <c r="K6" s="22"/>
      <c r="L6" s="27" t="s">
        <v>16</v>
      </c>
      <c r="M6" s="28">
        <v>904540</v>
      </c>
      <c r="N6" s="28">
        <v>874131</v>
      </c>
      <c r="O6" s="28">
        <v>582712</v>
      </c>
      <c r="P6" s="28">
        <v>607431</v>
      </c>
      <c r="Q6" s="28">
        <v>259844</v>
      </c>
      <c r="R6" s="34">
        <v>69603</v>
      </c>
      <c r="S6" s="34">
        <v>59253</v>
      </c>
      <c r="T6" s="28">
        <v>130176</v>
      </c>
      <c r="U6" s="32">
        <v>3487691</v>
      </c>
    </row>
    <row r="7" spans="1:21" ht="16.5" customHeight="1" x14ac:dyDescent="0.25">
      <c r="A7" s="22"/>
      <c r="B7" s="22"/>
      <c r="C7" s="22" t="s">
        <v>80</v>
      </c>
      <c r="D7" s="22"/>
      <c r="E7" s="22"/>
      <c r="F7" s="22"/>
      <c r="G7" s="22"/>
      <c r="H7" s="22"/>
      <c r="I7" s="22"/>
      <c r="J7" s="22"/>
      <c r="K7" s="22"/>
      <c r="L7" s="27" t="s">
        <v>16</v>
      </c>
      <c r="M7" s="28">
        <v>845034</v>
      </c>
      <c r="N7" s="28">
        <v>788076</v>
      </c>
      <c r="O7" s="28">
        <v>562718</v>
      </c>
      <c r="P7" s="28">
        <v>580877</v>
      </c>
      <c r="Q7" s="28">
        <v>237818</v>
      </c>
      <c r="R7" s="34">
        <v>64450</v>
      </c>
      <c r="S7" s="34">
        <v>53251</v>
      </c>
      <c r="T7" s="28">
        <v>126765</v>
      </c>
      <c r="U7" s="32">
        <v>3258989</v>
      </c>
    </row>
    <row r="8" spans="1:21" ht="16.5" customHeight="1" x14ac:dyDescent="0.25">
      <c r="A8" s="22"/>
      <c r="B8" s="22"/>
      <c r="C8" s="22" t="s">
        <v>81</v>
      </c>
      <c r="D8" s="22"/>
      <c r="E8" s="22"/>
      <c r="F8" s="22"/>
      <c r="G8" s="22"/>
      <c r="H8" s="22"/>
      <c r="I8" s="22"/>
      <c r="J8" s="22"/>
      <c r="K8" s="22"/>
      <c r="L8" s="27" t="s">
        <v>16</v>
      </c>
      <c r="M8" s="28">
        <v>783317</v>
      </c>
      <c r="N8" s="28">
        <v>698416</v>
      </c>
      <c r="O8" s="28">
        <v>508327</v>
      </c>
      <c r="P8" s="28">
        <v>558622</v>
      </c>
      <c r="Q8" s="28">
        <v>213867</v>
      </c>
      <c r="R8" s="34">
        <v>62306</v>
      </c>
      <c r="S8" s="34">
        <v>51403</v>
      </c>
      <c r="T8" s="28">
        <v>126160</v>
      </c>
      <c r="U8" s="32">
        <v>3002418</v>
      </c>
    </row>
    <row r="9" spans="1:21" ht="16.5" customHeight="1" x14ac:dyDescent="0.25">
      <c r="A9" s="22"/>
      <c r="B9" s="22"/>
      <c r="C9" s="22" t="s">
        <v>82</v>
      </c>
      <c r="D9" s="22"/>
      <c r="E9" s="22"/>
      <c r="F9" s="22"/>
      <c r="G9" s="22"/>
      <c r="H9" s="22"/>
      <c r="I9" s="22"/>
      <c r="J9" s="22"/>
      <c r="K9" s="22"/>
      <c r="L9" s="27" t="s">
        <v>16</v>
      </c>
      <c r="M9" s="28">
        <v>776504</v>
      </c>
      <c r="N9" s="28">
        <v>652394</v>
      </c>
      <c r="O9" s="28">
        <v>478019</v>
      </c>
      <c r="P9" s="28">
        <v>565976</v>
      </c>
      <c r="Q9" s="28">
        <v>189647</v>
      </c>
      <c r="R9" s="34">
        <v>58848</v>
      </c>
      <c r="S9" s="34">
        <v>43498</v>
      </c>
      <c r="T9" s="28">
        <v>124232</v>
      </c>
      <c r="U9" s="32">
        <v>2889116</v>
      </c>
    </row>
    <row r="10" spans="1:21" ht="16.5" customHeight="1" x14ac:dyDescent="0.25">
      <c r="A10" s="22"/>
      <c r="B10" s="22"/>
      <c r="C10" s="22" t="s">
        <v>83</v>
      </c>
      <c r="D10" s="22"/>
      <c r="E10" s="22"/>
      <c r="F10" s="22"/>
      <c r="G10" s="22"/>
      <c r="H10" s="22"/>
      <c r="I10" s="22"/>
      <c r="J10" s="22"/>
      <c r="K10" s="22"/>
      <c r="L10" s="27" t="s">
        <v>16</v>
      </c>
      <c r="M10" s="28">
        <v>759246</v>
      </c>
      <c r="N10" s="28">
        <v>550061</v>
      </c>
      <c r="O10" s="28">
        <v>458163</v>
      </c>
      <c r="P10" s="28">
        <v>534790</v>
      </c>
      <c r="Q10" s="28">
        <v>175095</v>
      </c>
      <c r="R10" s="34">
        <v>55014</v>
      </c>
      <c r="S10" s="34">
        <v>35118</v>
      </c>
      <c r="T10" s="28">
        <v>113520</v>
      </c>
      <c r="U10" s="32">
        <v>2681006</v>
      </c>
    </row>
    <row r="11" spans="1:21" ht="16.5" customHeight="1" x14ac:dyDescent="0.25">
      <c r="A11" s="22"/>
      <c r="B11" s="22"/>
      <c r="C11" s="22" t="s">
        <v>84</v>
      </c>
      <c r="D11" s="22"/>
      <c r="E11" s="22"/>
      <c r="F11" s="22"/>
      <c r="G11" s="22"/>
      <c r="H11" s="22"/>
      <c r="I11" s="22"/>
      <c r="J11" s="22"/>
      <c r="K11" s="22"/>
      <c r="L11" s="27" t="s">
        <v>16</v>
      </c>
      <c r="M11" s="28">
        <v>747020</v>
      </c>
      <c r="N11" s="28">
        <v>486083</v>
      </c>
      <c r="O11" s="28">
        <v>427543</v>
      </c>
      <c r="P11" s="28">
        <v>509665</v>
      </c>
      <c r="Q11" s="28">
        <v>157497</v>
      </c>
      <c r="R11" s="34">
        <v>53806</v>
      </c>
      <c r="S11" s="34">
        <v>33659</v>
      </c>
      <c r="T11" s="28">
        <v>105295</v>
      </c>
      <c r="U11" s="32">
        <v>2520569</v>
      </c>
    </row>
    <row r="12" spans="1:21" ht="16.5" customHeight="1" x14ac:dyDescent="0.25">
      <c r="A12" s="22"/>
      <c r="B12" s="22"/>
      <c r="C12" s="22" t="s">
        <v>85</v>
      </c>
      <c r="D12" s="22"/>
      <c r="E12" s="22"/>
      <c r="F12" s="22"/>
      <c r="G12" s="22"/>
      <c r="H12" s="22"/>
      <c r="I12" s="22"/>
      <c r="J12" s="22"/>
      <c r="K12" s="22"/>
      <c r="L12" s="27" t="s">
        <v>16</v>
      </c>
      <c r="M12" s="28">
        <v>826216</v>
      </c>
      <c r="N12" s="28">
        <v>461401</v>
      </c>
      <c r="O12" s="28">
        <v>451767</v>
      </c>
      <c r="P12" s="28">
        <v>459136</v>
      </c>
      <c r="Q12" s="28">
        <v>157180</v>
      </c>
      <c r="R12" s="34">
        <v>52622</v>
      </c>
      <c r="S12" s="34">
        <v>34892</v>
      </c>
      <c r="T12" s="34">
        <v>91873</v>
      </c>
      <c r="U12" s="32">
        <v>2535087</v>
      </c>
    </row>
    <row r="13" spans="1:21" ht="16.5" customHeight="1" x14ac:dyDescent="0.25">
      <c r="A13" s="22"/>
      <c r="B13" s="22"/>
      <c r="C13" s="22" t="s">
        <v>86</v>
      </c>
      <c r="D13" s="22"/>
      <c r="E13" s="22"/>
      <c r="F13" s="22"/>
      <c r="G13" s="22"/>
      <c r="H13" s="22"/>
      <c r="I13" s="22"/>
      <c r="J13" s="22"/>
      <c r="K13" s="22"/>
      <c r="L13" s="27" t="s">
        <v>16</v>
      </c>
      <c r="M13" s="28" t="s">
        <v>21</v>
      </c>
      <c r="N13" s="28" t="s">
        <v>21</v>
      </c>
      <c r="O13" s="28" t="s">
        <v>21</v>
      </c>
      <c r="P13" s="28" t="s">
        <v>21</v>
      </c>
      <c r="Q13" s="28" t="s">
        <v>21</v>
      </c>
      <c r="R13" s="28" t="s">
        <v>21</v>
      </c>
      <c r="S13" s="28" t="s">
        <v>21</v>
      </c>
      <c r="T13" s="28" t="s">
        <v>21</v>
      </c>
      <c r="U13" s="28" t="s">
        <v>21</v>
      </c>
    </row>
    <row r="14" spans="1:21" ht="16.5" customHeight="1" x14ac:dyDescent="0.25">
      <c r="A14" s="22"/>
      <c r="B14" s="22"/>
      <c r="C14" s="22" t="s">
        <v>87</v>
      </c>
      <c r="D14" s="22"/>
      <c r="E14" s="22"/>
      <c r="F14" s="22"/>
      <c r="G14" s="22"/>
      <c r="H14" s="22"/>
      <c r="I14" s="22"/>
      <c r="J14" s="22"/>
      <c r="K14" s="22"/>
      <c r="L14" s="27" t="s">
        <v>16</v>
      </c>
      <c r="M14" s="28" t="s">
        <v>21</v>
      </c>
      <c r="N14" s="28" t="s">
        <v>21</v>
      </c>
      <c r="O14" s="28" t="s">
        <v>21</v>
      </c>
      <c r="P14" s="28" t="s">
        <v>21</v>
      </c>
      <c r="Q14" s="28" t="s">
        <v>21</v>
      </c>
      <c r="R14" s="28" t="s">
        <v>21</v>
      </c>
      <c r="S14" s="28" t="s">
        <v>21</v>
      </c>
      <c r="T14" s="28" t="s">
        <v>21</v>
      </c>
      <c r="U14" s="28" t="s">
        <v>21</v>
      </c>
    </row>
    <row r="15" spans="1:21" ht="16.5" customHeight="1" x14ac:dyDescent="0.25">
      <c r="A15" s="22"/>
      <c r="B15" s="22" t="s">
        <v>88</v>
      </c>
      <c r="C15" s="22"/>
      <c r="D15" s="22"/>
      <c r="E15" s="22"/>
      <c r="F15" s="22"/>
      <c r="G15" s="22"/>
      <c r="H15" s="22"/>
      <c r="I15" s="22"/>
      <c r="J15" s="22"/>
      <c r="K15" s="22"/>
      <c r="L15" s="27"/>
      <c r="M15" s="28"/>
      <c r="N15" s="28"/>
      <c r="O15" s="28"/>
      <c r="P15" s="28"/>
      <c r="Q15" s="28"/>
      <c r="R15" s="28"/>
      <c r="S15" s="28"/>
      <c r="T15" s="28"/>
      <c r="U15" s="28"/>
    </row>
    <row r="16" spans="1:21" ht="16.5" customHeight="1" x14ac:dyDescent="0.25">
      <c r="A16" s="22"/>
      <c r="B16" s="22"/>
      <c r="C16" s="22" t="s">
        <v>13</v>
      </c>
      <c r="D16" s="22"/>
      <c r="E16" s="22"/>
      <c r="F16" s="22"/>
      <c r="G16" s="22"/>
      <c r="H16" s="22"/>
      <c r="I16" s="22"/>
      <c r="J16" s="22"/>
      <c r="K16" s="22"/>
      <c r="L16" s="27" t="s">
        <v>16</v>
      </c>
      <c r="M16" s="28">
        <v>226789</v>
      </c>
      <c r="N16" s="28">
        <v>196580</v>
      </c>
      <c r="O16" s="28">
        <v>112495</v>
      </c>
      <c r="P16" s="34">
        <v>61799</v>
      </c>
      <c r="Q16" s="34">
        <v>53893</v>
      </c>
      <c r="R16" s="34">
        <v>15291</v>
      </c>
      <c r="S16" s="34">
        <v>16885</v>
      </c>
      <c r="T16" s="34">
        <v>23892</v>
      </c>
      <c r="U16" s="28">
        <v>707624</v>
      </c>
    </row>
    <row r="17" spans="1:21" ht="16.5" customHeight="1" x14ac:dyDescent="0.25">
      <c r="A17" s="22"/>
      <c r="B17" s="22"/>
      <c r="C17" s="22" t="s">
        <v>79</v>
      </c>
      <c r="D17" s="22"/>
      <c r="E17" s="22"/>
      <c r="F17" s="22"/>
      <c r="G17" s="22"/>
      <c r="H17" s="22"/>
      <c r="I17" s="22"/>
      <c r="J17" s="22"/>
      <c r="K17" s="22"/>
      <c r="L17" s="27" t="s">
        <v>16</v>
      </c>
      <c r="M17" s="28">
        <v>159268</v>
      </c>
      <c r="N17" s="28">
        <v>175456</v>
      </c>
      <c r="O17" s="28">
        <v>103416</v>
      </c>
      <c r="P17" s="34">
        <v>66114</v>
      </c>
      <c r="Q17" s="34">
        <v>46502</v>
      </c>
      <c r="R17" s="34">
        <v>11558</v>
      </c>
      <c r="S17" s="34">
        <v>14964</v>
      </c>
      <c r="T17" s="34">
        <v>24209</v>
      </c>
      <c r="U17" s="28">
        <v>601488</v>
      </c>
    </row>
    <row r="18" spans="1:21" ht="16.5" customHeight="1" x14ac:dyDescent="0.25">
      <c r="A18" s="22"/>
      <c r="B18" s="22"/>
      <c r="C18" s="22" t="s">
        <v>80</v>
      </c>
      <c r="D18" s="22"/>
      <c r="E18" s="22"/>
      <c r="F18" s="22"/>
      <c r="G18" s="22"/>
      <c r="H18" s="22"/>
      <c r="I18" s="22"/>
      <c r="J18" s="22"/>
      <c r="K18" s="22"/>
      <c r="L18" s="27" t="s">
        <v>16</v>
      </c>
      <c r="M18" s="28">
        <v>151576</v>
      </c>
      <c r="N18" s="28">
        <v>153694</v>
      </c>
      <c r="O18" s="34">
        <v>92380</v>
      </c>
      <c r="P18" s="34">
        <v>74414</v>
      </c>
      <c r="Q18" s="34">
        <v>39815</v>
      </c>
      <c r="R18" s="33">
        <v>9698</v>
      </c>
      <c r="S18" s="34">
        <v>13508</v>
      </c>
      <c r="T18" s="34">
        <v>22301</v>
      </c>
      <c r="U18" s="28">
        <v>557386</v>
      </c>
    </row>
    <row r="19" spans="1:21" ht="16.5" customHeight="1" x14ac:dyDescent="0.25">
      <c r="A19" s="22"/>
      <c r="B19" s="22"/>
      <c r="C19" s="22" t="s">
        <v>81</v>
      </c>
      <c r="D19" s="22"/>
      <c r="E19" s="22"/>
      <c r="F19" s="22"/>
      <c r="G19" s="22"/>
      <c r="H19" s="22"/>
      <c r="I19" s="22"/>
      <c r="J19" s="22"/>
      <c r="K19" s="22"/>
      <c r="L19" s="27" t="s">
        <v>16</v>
      </c>
      <c r="M19" s="28">
        <v>143864</v>
      </c>
      <c r="N19" s="28">
        <v>131598</v>
      </c>
      <c r="O19" s="34">
        <v>87126</v>
      </c>
      <c r="P19" s="34">
        <v>73008</v>
      </c>
      <c r="Q19" s="34">
        <v>40945</v>
      </c>
      <c r="R19" s="33">
        <v>9656</v>
      </c>
      <c r="S19" s="34">
        <v>13057</v>
      </c>
      <c r="T19" s="34">
        <v>21128</v>
      </c>
      <c r="U19" s="28">
        <v>520383</v>
      </c>
    </row>
    <row r="20" spans="1:21" ht="16.5" customHeight="1" x14ac:dyDescent="0.25">
      <c r="A20" s="22"/>
      <c r="B20" s="22"/>
      <c r="C20" s="22" t="s">
        <v>82</v>
      </c>
      <c r="D20" s="22"/>
      <c r="E20" s="22"/>
      <c r="F20" s="22"/>
      <c r="G20" s="22"/>
      <c r="H20" s="22"/>
      <c r="I20" s="22"/>
      <c r="J20" s="22"/>
      <c r="K20" s="22"/>
      <c r="L20" s="27" t="s">
        <v>16</v>
      </c>
      <c r="M20" s="28">
        <v>157212</v>
      </c>
      <c r="N20" s="28">
        <v>107222</v>
      </c>
      <c r="O20" s="34">
        <v>88346</v>
      </c>
      <c r="P20" s="34">
        <v>78673</v>
      </c>
      <c r="Q20" s="34">
        <v>38667</v>
      </c>
      <c r="R20" s="34">
        <v>10275</v>
      </c>
      <c r="S20" s="34">
        <v>12782</v>
      </c>
      <c r="T20" s="34">
        <v>19564</v>
      </c>
      <c r="U20" s="28">
        <v>512741</v>
      </c>
    </row>
    <row r="21" spans="1:21" ht="16.5" customHeight="1" x14ac:dyDescent="0.25">
      <c r="A21" s="22"/>
      <c r="B21" s="22"/>
      <c r="C21" s="22" t="s">
        <v>83</v>
      </c>
      <c r="D21" s="22"/>
      <c r="E21" s="22"/>
      <c r="F21" s="22"/>
      <c r="G21" s="22"/>
      <c r="H21" s="22"/>
      <c r="I21" s="22"/>
      <c r="J21" s="22"/>
      <c r="K21" s="22"/>
      <c r="L21" s="27" t="s">
        <v>16</v>
      </c>
      <c r="M21" s="28">
        <v>151697</v>
      </c>
      <c r="N21" s="34">
        <v>98573</v>
      </c>
      <c r="O21" s="34">
        <v>81619</v>
      </c>
      <c r="P21" s="34">
        <v>76243</v>
      </c>
      <c r="Q21" s="34">
        <v>37380</v>
      </c>
      <c r="R21" s="33">
        <v>9526</v>
      </c>
      <c r="S21" s="33">
        <v>9852</v>
      </c>
      <c r="T21" s="34">
        <v>20043</v>
      </c>
      <c r="U21" s="28">
        <v>484932</v>
      </c>
    </row>
    <row r="22" spans="1:21" ht="16.5" customHeight="1" x14ac:dyDescent="0.25">
      <c r="A22" s="22"/>
      <c r="B22" s="22"/>
      <c r="C22" s="22" t="s">
        <v>84</v>
      </c>
      <c r="D22" s="22"/>
      <c r="E22" s="22"/>
      <c r="F22" s="22"/>
      <c r="G22" s="22"/>
      <c r="H22" s="22"/>
      <c r="I22" s="22"/>
      <c r="J22" s="22"/>
      <c r="K22" s="22"/>
      <c r="L22" s="27" t="s">
        <v>16</v>
      </c>
      <c r="M22" s="28">
        <v>176533</v>
      </c>
      <c r="N22" s="34">
        <v>96407</v>
      </c>
      <c r="O22" s="34">
        <v>81021</v>
      </c>
      <c r="P22" s="34">
        <v>77215</v>
      </c>
      <c r="Q22" s="34">
        <v>39090</v>
      </c>
      <c r="R22" s="33">
        <v>8403</v>
      </c>
      <c r="S22" s="33">
        <v>9605</v>
      </c>
      <c r="T22" s="34">
        <v>20684</v>
      </c>
      <c r="U22" s="28">
        <v>508959</v>
      </c>
    </row>
    <row r="23" spans="1:21" ht="16.5" customHeight="1" x14ac:dyDescent="0.25">
      <c r="A23" s="22"/>
      <c r="B23" s="22"/>
      <c r="C23" s="22" t="s">
        <v>85</v>
      </c>
      <c r="D23" s="22"/>
      <c r="E23" s="22"/>
      <c r="F23" s="22"/>
      <c r="G23" s="22"/>
      <c r="H23" s="22"/>
      <c r="I23" s="22"/>
      <c r="J23" s="22"/>
      <c r="K23" s="22"/>
      <c r="L23" s="27" t="s">
        <v>16</v>
      </c>
      <c r="M23" s="28">
        <v>182461</v>
      </c>
      <c r="N23" s="34">
        <v>92017</v>
      </c>
      <c r="O23" s="34">
        <v>84226</v>
      </c>
      <c r="P23" s="34">
        <v>75279</v>
      </c>
      <c r="Q23" s="34">
        <v>41497</v>
      </c>
      <c r="R23" s="33">
        <v>8688</v>
      </c>
      <c r="S23" s="33">
        <v>8287</v>
      </c>
      <c r="T23" s="34">
        <v>18896</v>
      </c>
      <c r="U23" s="28">
        <v>511351</v>
      </c>
    </row>
    <row r="24" spans="1:21" ht="16.5" customHeight="1" x14ac:dyDescent="0.25">
      <c r="A24" s="22"/>
      <c r="B24" s="22"/>
      <c r="C24" s="22" t="s">
        <v>86</v>
      </c>
      <c r="D24" s="22"/>
      <c r="E24" s="22"/>
      <c r="F24" s="22"/>
      <c r="G24" s="22"/>
      <c r="H24" s="22"/>
      <c r="I24" s="22"/>
      <c r="J24" s="22"/>
      <c r="K24" s="22"/>
      <c r="L24" s="27" t="s">
        <v>16</v>
      </c>
      <c r="M24" s="28" t="s">
        <v>21</v>
      </c>
      <c r="N24" s="28" t="s">
        <v>21</v>
      </c>
      <c r="O24" s="28" t="s">
        <v>21</v>
      </c>
      <c r="P24" s="28" t="s">
        <v>21</v>
      </c>
      <c r="Q24" s="28" t="s">
        <v>21</v>
      </c>
      <c r="R24" s="28" t="s">
        <v>21</v>
      </c>
      <c r="S24" s="28" t="s">
        <v>21</v>
      </c>
      <c r="T24" s="28" t="s">
        <v>21</v>
      </c>
      <c r="U24" s="28" t="s">
        <v>21</v>
      </c>
    </row>
    <row r="25" spans="1:21" ht="16.5" customHeight="1" x14ac:dyDescent="0.25">
      <c r="A25" s="22"/>
      <c r="B25" s="22"/>
      <c r="C25" s="22" t="s">
        <v>87</v>
      </c>
      <c r="D25" s="22"/>
      <c r="E25" s="22"/>
      <c r="F25" s="22"/>
      <c r="G25" s="22"/>
      <c r="H25" s="22"/>
      <c r="I25" s="22"/>
      <c r="J25" s="22"/>
      <c r="K25" s="22"/>
      <c r="L25" s="27" t="s">
        <v>16</v>
      </c>
      <c r="M25" s="28" t="s">
        <v>21</v>
      </c>
      <c r="N25" s="28" t="s">
        <v>21</v>
      </c>
      <c r="O25" s="28" t="s">
        <v>21</v>
      </c>
      <c r="P25" s="28" t="s">
        <v>21</v>
      </c>
      <c r="Q25" s="28" t="s">
        <v>21</v>
      </c>
      <c r="R25" s="28" t="s">
        <v>21</v>
      </c>
      <c r="S25" s="28" t="s">
        <v>21</v>
      </c>
      <c r="T25" s="28" t="s">
        <v>21</v>
      </c>
      <c r="U25" s="28" t="s">
        <v>21</v>
      </c>
    </row>
    <row r="26" spans="1:21" ht="16.5" customHeight="1" x14ac:dyDescent="0.25">
      <c r="A26" s="22"/>
      <c r="B26" s="22" t="s">
        <v>89</v>
      </c>
      <c r="C26" s="22"/>
      <c r="D26" s="22"/>
      <c r="E26" s="22"/>
      <c r="F26" s="22"/>
      <c r="G26" s="22"/>
      <c r="H26" s="22"/>
      <c r="I26" s="22"/>
      <c r="J26" s="22"/>
      <c r="K26" s="22"/>
      <c r="L26" s="27"/>
      <c r="M26" s="28"/>
      <c r="N26" s="28"/>
      <c r="O26" s="28"/>
      <c r="P26" s="28"/>
      <c r="Q26" s="28"/>
      <c r="R26" s="28"/>
      <c r="S26" s="28"/>
      <c r="T26" s="28"/>
      <c r="U26" s="28"/>
    </row>
    <row r="27" spans="1:21" ht="16.5" customHeight="1" x14ac:dyDescent="0.25">
      <c r="A27" s="22"/>
      <c r="B27" s="22"/>
      <c r="C27" s="22" t="s">
        <v>13</v>
      </c>
      <c r="D27" s="22"/>
      <c r="E27" s="22"/>
      <c r="F27" s="22"/>
      <c r="G27" s="22"/>
      <c r="H27" s="22"/>
      <c r="I27" s="22"/>
      <c r="J27" s="22"/>
      <c r="K27" s="22"/>
      <c r="L27" s="27" t="s">
        <v>16</v>
      </c>
      <c r="M27" s="32">
        <v>1200006</v>
      </c>
      <c r="N27" s="32">
        <v>1130582</v>
      </c>
      <c r="O27" s="28">
        <v>728971</v>
      </c>
      <c r="P27" s="28">
        <v>663958</v>
      </c>
      <c r="Q27" s="28">
        <v>312426</v>
      </c>
      <c r="R27" s="34">
        <v>89746</v>
      </c>
      <c r="S27" s="34">
        <v>70040</v>
      </c>
      <c r="T27" s="28">
        <v>155725</v>
      </c>
      <c r="U27" s="32">
        <v>4351453</v>
      </c>
    </row>
    <row r="28" spans="1:21" ht="16.5" customHeight="1" x14ac:dyDescent="0.25">
      <c r="A28" s="22"/>
      <c r="B28" s="22"/>
      <c r="C28" s="22" t="s">
        <v>90</v>
      </c>
      <c r="D28" s="22"/>
      <c r="E28" s="22"/>
      <c r="F28" s="22"/>
      <c r="G28" s="22"/>
      <c r="H28" s="22"/>
      <c r="I28" s="22"/>
      <c r="J28" s="22"/>
      <c r="K28" s="22"/>
      <c r="L28" s="27" t="s">
        <v>16</v>
      </c>
      <c r="M28" s="32">
        <v>1063808</v>
      </c>
      <c r="N28" s="32">
        <v>1049588</v>
      </c>
      <c r="O28" s="28">
        <v>686128</v>
      </c>
      <c r="P28" s="28">
        <v>673545</v>
      </c>
      <c r="Q28" s="28">
        <v>306346</v>
      </c>
      <c r="R28" s="34">
        <v>81161</v>
      </c>
      <c r="S28" s="34">
        <v>74217</v>
      </c>
      <c r="T28" s="28">
        <v>154385</v>
      </c>
      <c r="U28" s="32">
        <v>4089178</v>
      </c>
    </row>
    <row r="29" spans="1:21" ht="16.5" customHeight="1" x14ac:dyDescent="0.25">
      <c r="A29" s="22"/>
      <c r="B29" s="22"/>
      <c r="C29" s="22" t="s">
        <v>80</v>
      </c>
      <c r="D29" s="22"/>
      <c r="E29" s="22"/>
      <c r="F29" s="22"/>
      <c r="G29" s="22"/>
      <c r="H29" s="22"/>
      <c r="I29" s="22"/>
      <c r="J29" s="22"/>
      <c r="K29" s="22"/>
      <c r="L29" s="27" t="s">
        <v>16</v>
      </c>
      <c r="M29" s="28">
        <v>996609</v>
      </c>
      <c r="N29" s="28">
        <v>941769</v>
      </c>
      <c r="O29" s="28">
        <v>655098</v>
      </c>
      <c r="P29" s="28">
        <v>655291</v>
      </c>
      <c r="Q29" s="28">
        <v>277633</v>
      </c>
      <c r="R29" s="34">
        <v>74148</v>
      </c>
      <c r="S29" s="34">
        <v>66760</v>
      </c>
      <c r="T29" s="28">
        <v>149066</v>
      </c>
      <c r="U29" s="32">
        <v>3816375</v>
      </c>
    </row>
    <row r="30" spans="1:21" ht="16.5" customHeight="1" x14ac:dyDescent="0.25">
      <c r="A30" s="22"/>
      <c r="B30" s="22"/>
      <c r="C30" s="22" t="s">
        <v>81</v>
      </c>
      <c r="D30" s="22"/>
      <c r="E30" s="22"/>
      <c r="F30" s="22"/>
      <c r="G30" s="22"/>
      <c r="H30" s="22"/>
      <c r="I30" s="22"/>
      <c r="J30" s="22"/>
      <c r="K30" s="22"/>
      <c r="L30" s="27" t="s">
        <v>16</v>
      </c>
      <c r="M30" s="28">
        <v>927181</v>
      </c>
      <c r="N30" s="28">
        <v>830015</v>
      </c>
      <c r="O30" s="28">
        <v>595453</v>
      </c>
      <c r="P30" s="28">
        <v>631630</v>
      </c>
      <c r="Q30" s="28">
        <v>254812</v>
      </c>
      <c r="R30" s="34">
        <v>71961</v>
      </c>
      <c r="S30" s="34">
        <v>64460</v>
      </c>
      <c r="T30" s="28">
        <v>147288</v>
      </c>
      <c r="U30" s="32">
        <v>3522801</v>
      </c>
    </row>
    <row r="31" spans="1:21" ht="16.5" customHeight="1" x14ac:dyDescent="0.25">
      <c r="A31" s="22"/>
      <c r="B31" s="22"/>
      <c r="C31" s="22" t="s">
        <v>82</v>
      </c>
      <c r="D31" s="22"/>
      <c r="E31" s="22"/>
      <c r="F31" s="22"/>
      <c r="G31" s="22"/>
      <c r="H31" s="22"/>
      <c r="I31" s="22"/>
      <c r="J31" s="22"/>
      <c r="K31" s="22"/>
      <c r="L31" s="27" t="s">
        <v>16</v>
      </c>
      <c r="M31" s="28">
        <v>933716</v>
      </c>
      <c r="N31" s="28">
        <v>759616</v>
      </c>
      <c r="O31" s="28">
        <v>566365</v>
      </c>
      <c r="P31" s="28">
        <v>644649</v>
      </c>
      <c r="Q31" s="28">
        <v>228314</v>
      </c>
      <c r="R31" s="34">
        <v>69123</v>
      </c>
      <c r="S31" s="34">
        <v>56280</v>
      </c>
      <c r="T31" s="28">
        <v>143796</v>
      </c>
      <c r="U31" s="32">
        <v>3401858</v>
      </c>
    </row>
    <row r="32" spans="1:21" ht="16.5" customHeight="1" x14ac:dyDescent="0.25">
      <c r="A32" s="22"/>
      <c r="B32" s="22"/>
      <c r="C32" s="22" t="s">
        <v>83</v>
      </c>
      <c r="D32" s="22"/>
      <c r="E32" s="22"/>
      <c r="F32" s="22"/>
      <c r="G32" s="22"/>
      <c r="H32" s="22"/>
      <c r="I32" s="22"/>
      <c r="J32" s="22"/>
      <c r="K32" s="22"/>
      <c r="L32" s="27" t="s">
        <v>16</v>
      </c>
      <c r="M32" s="28">
        <v>910942</v>
      </c>
      <c r="N32" s="28">
        <v>648634</v>
      </c>
      <c r="O32" s="28">
        <v>539782</v>
      </c>
      <c r="P32" s="28">
        <v>611033</v>
      </c>
      <c r="Q32" s="28">
        <v>212475</v>
      </c>
      <c r="R32" s="34">
        <v>64540</v>
      </c>
      <c r="S32" s="34">
        <v>44970</v>
      </c>
      <c r="T32" s="28">
        <v>133563</v>
      </c>
      <c r="U32" s="32">
        <v>3165938</v>
      </c>
    </row>
    <row r="33" spans="1:22" ht="16.5" customHeight="1" x14ac:dyDescent="0.25">
      <c r="A33" s="22"/>
      <c r="B33" s="22"/>
      <c r="C33" s="22" t="s">
        <v>84</v>
      </c>
      <c r="D33" s="22"/>
      <c r="E33" s="22"/>
      <c r="F33" s="22"/>
      <c r="G33" s="22"/>
      <c r="H33" s="22"/>
      <c r="I33" s="22"/>
      <c r="J33" s="22"/>
      <c r="K33" s="22"/>
      <c r="L33" s="27" t="s">
        <v>16</v>
      </c>
      <c r="M33" s="28">
        <v>923553</v>
      </c>
      <c r="N33" s="28">
        <v>582490</v>
      </c>
      <c r="O33" s="28">
        <v>508564</v>
      </c>
      <c r="P33" s="28">
        <v>586881</v>
      </c>
      <c r="Q33" s="28">
        <v>196588</v>
      </c>
      <c r="R33" s="34">
        <v>62209</v>
      </c>
      <c r="S33" s="34">
        <v>43264</v>
      </c>
      <c r="T33" s="28">
        <v>125979</v>
      </c>
      <c r="U33" s="32">
        <v>3029527</v>
      </c>
    </row>
    <row r="34" spans="1:22" ht="16.5" customHeight="1" x14ac:dyDescent="0.25">
      <c r="A34" s="22"/>
      <c r="B34" s="22"/>
      <c r="C34" s="22" t="s">
        <v>85</v>
      </c>
      <c r="D34" s="22"/>
      <c r="E34" s="22"/>
      <c r="F34" s="22"/>
      <c r="G34" s="22"/>
      <c r="H34" s="22"/>
      <c r="I34" s="22"/>
      <c r="J34" s="22"/>
      <c r="K34" s="22"/>
      <c r="L34" s="27" t="s">
        <v>16</v>
      </c>
      <c r="M34" s="32">
        <v>1008678</v>
      </c>
      <c r="N34" s="28">
        <v>553418</v>
      </c>
      <c r="O34" s="28">
        <v>535993</v>
      </c>
      <c r="P34" s="28">
        <v>534414</v>
      </c>
      <c r="Q34" s="28">
        <v>198677</v>
      </c>
      <c r="R34" s="34">
        <v>61310</v>
      </c>
      <c r="S34" s="34">
        <v>43179</v>
      </c>
      <c r="T34" s="28">
        <v>110770</v>
      </c>
      <c r="U34" s="32">
        <v>3046438</v>
      </c>
    </row>
    <row r="35" spans="1:22" ht="16.5" customHeight="1" x14ac:dyDescent="0.25">
      <c r="A35" s="22"/>
      <c r="B35" s="22"/>
      <c r="C35" s="22" t="s">
        <v>86</v>
      </c>
      <c r="D35" s="22"/>
      <c r="E35" s="22"/>
      <c r="F35" s="22"/>
      <c r="G35" s="22"/>
      <c r="H35" s="22"/>
      <c r="I35" s="22"/>
      <c r="J35" s="22"/>
      <c r="K35" s="22"/>
      <c r="L35" s="27" t="s">
        <v>16</v>
      </c>
      <c r="M35" s="28" t="s">
        <v>21</v>
      </c>
      <c r="N35" s="28" t="s">
        <v>21</v>
      </c>
      <c r="O35" s="28" t="s">
        <v>21</v>
      </c>
      <c r="P35" s="28" t="s">
        <v>21</v>
      </c>
      <c r="Q35" s="28" t="s">
        <v>21</v>
      </c>
      <c r="R35" s="28" t="s">
        <v>21</v>
      </c>
      <c r="S35" s="28" t="s">
        <v>21</v>
      </c>
      <c r="T35" s="28" t="s">
        <v>21</v>
      </c>
      <c r="U35" s="28" t="s">
        <v>21</v>
      </c>
    </row>
    <row r="36" spans="1:22" ht="16.5" customHeight="1" x14ac:dyDescent="0.25">
      <c r="A36" s="22"/>
      <c r="B36" s="22"/>
      <c r="C36" s="22" t="s">
        <v>87</v>
      </c>
      <c r="D36" s="22"/>
      <c r="E36" s="22"/>
      <c r="F36" s="22"/>
      <c r="G36" s="22"/>
      <c r="H36" s="22"/>
      <c r="I36" s="22"/>
      <c r="J36" s="22"/>
      <c r="K36" s="22"/>
      <c r="L36" s="27" t="s">
        <v>16</v>
      </c>
      <c r="M36" s="28" t="s">
        <v>21</v>
      </c>
      <c r="N36" s="28" t="s">
        <v>21</v>
      </c>
      <c r="O36" s="28" t="s">
        <v>21</v>
      </c>
      <c r="P36" s="28" t="s">
        <v>21</v>
      </c>
      <c r="Q36" s="28" t="s">
        <v>21</v>
      </c>
      <c r="R36" s="28" t="s">
        <v>21</v>
      </c>
      <c r="S36" s="28" t="s">
        <v>21</v>
      </c>
      <c r="T36" s="28" t="s">
        <v>21</v>
      </c>
      <c r="U36" s="28" t="s">
        <v>21</v>
      </c>
    </row>
    <row r="37" spans="1:22" ht="16.5" customHeight="1" x14ac:dyDescent="0.25">
      <c r="A37" s="22"/>
      <c r="B37" s="22" t="s">
        <v>91</v>
      </c>
      <c r="C37" s="22"/>
      <c r="D37" s="22"/>
      <c r="E37" s="22"/>
      <c r="F37" s="22"/>
      <c r="G37" s="22"/>
      <c r="H37" s="22"/>
      <c r="I37" s="22"/>
      <c r="J37" s="22"/>
      <c r="K37" s="22"/>
      <c r="L37" s="27"/>
      <c r="M37" s="28"/>
      <c r="N37" s="28"/>
      <c r="O37" s="28"/>
      <c r="P37" s="28"/>
      <c r="Q37" s="28"/>
      <c r="R37" s="28"/>
      <c r="S37" s="28"/>
      <c r="T37" s="28"/>
      <c r="U37" s="28"/>
    </row>
    <row r="38" spans="1:22" ht="16.5" customHeight="1" x14ac:dyDescent="0.25">
      <c r="A38" s="22"/>
      <c r="B38" s="22"/>
      <c r="C38" s="22" t="s">
        <v>13</v>
      </c>
      <c r="D38" s="22"/>
      <c r="E38" s="22"/>
      <c r="F38" s="22"/>
      <c r="G38" s="22"/>
      <c r="H38" s="22"/>
      <c r="I38" s="22"/>
      <c r="J38" s="22"/>
      <c r="K38" s="22"/>
      <c r="L38" s="27" t="s">
        <v>16</v>
      </c>
      <c r="M38" s="32">
        <v>1318520</v>
      </c>
      <c r="N38" s="32">
        <v>1230235</v>
      </c>
      <c r="O38" s="28">
        <v>845239</v>
      </c>
      <c r="P38" s="28">
        <v>700145</v>
      </c>
      <c r="Q38" s="28">
        <v>334057</v>
      </c>
      <c r="R38" s="34">
        <v>94824</v>
      </c>
      <c r="S38" s="34">
        <v>75850</v>
      </c>
      <c r="T38" s="28">
        <v>169276</v>
      </c>
      <c r="U38" s="394">
        <v>4768145</v>
      </c>
    </row>
    <row r="39" spans="1:22" ht="16.5" customHeight="1" x14ac:dyDescent="0.25">
      <c r="A39" s="22"/>
      <c r="B39" s="22"/>
      <c r="C39" s="22" t="s">
        <v>90</v>
      </c>
      <c r="D39" s="22"/>
      <c r="E39" s="22"/>
      <c r="F39" s="22"/>
      <c r="G39" s="22"/>
      <c r="H39" s="22"/>
      <c r="I39" s="22"/>
      <c r="J39" s="22"/>
      <c r="K39" s="22"/>
      <c r="L39" s="27" t="s">
        <v>16</v>
      </c>
      <c r="M39" s="32">
        <v>1165906</v>
      </c>
      <c r="N39" s="32">
        <v>1139358</v>
      </c>
      <c r="O39" s="28">
        <v>828973</v>
      </c>
      <c r="P39" s="28">
        <v>709806</v>
      </c>
      <c r="Q39" s="28">
        <v>327408</v>
      </c>
      <c r="R39" s="34">
        <v>86279</v>
      </c>
      <c r="S39" s="34">
        <v>79998</v>
      </c>
      <c r="T39" s="28">
        <v>167772</v>
      </c>
      <c r="U39" s="394">
        <v>4505500</v>
      </c>
      <c r="V39" s="433">
        <f>(U38-U39)/U39</f>
        <v>5.8294306958162248E-2</v>
      </c>
    </row>
    <row r="40" spans="1:22" ht="16.5" customHeight="1" x14ac:dyDescent="0.25">
      <c r="A40" s="22"/>
      <c r="B40" s="22"/>
      <c r="C40" s="22" t="s">
        <v>80</v>
      </c>
      <c r="D40" s="22"/>
      <c r="E40" s="22"/>
      <c r="F40" s="22"/>
      <c r="G40" s="22"/>
      <c r="H40" s="22"/>
      <c r="I40" s="22"/>
      <c r="J40" s="22"/>
      <c r="K40" s="22"/>
      <c r="L40" s="27" t="s">
        <v>16</v>
      </c>
      <c r="M40" s="32">
        <v>1088499</v>
      </c>
      <c r="N40" s="32">
        <v>1016688</v>
      </c>
      <c r="O40" s="28">
        <v>794928</v>
      </c>
      <c r="P40" s="28">
        <v>692605</v>
      </c>
      <c r="Q40" s="28">
        <v>298160</v>
      </c>
      <c r="R40" s="34">
        <v>79286</v>
      </c>
      <c r="S40" s="34">
        <v>74933</v>
      </c>
      <c r="T40" s="28">
        <v>162319</v>
      </c>
      <c r="U40" s="32">
        <v>4207418</v>
      </c>
    </row>
    <row r="41" spans="1:22" ht="16.5" customHeight="1" x14ac:dyDescent="0.25">
      <c r="A41" s="22"/>
      <c r="B41" s="22"/>
      <c r="C41" s="22" t="s">
        <v>81</v>
      </c>
      <c r="D41" s="22"/>
      <c r="E41" s="22"/>
      <c r="F41" s="22"/>
      <c r="G41" s="22"/>
      <c r="H41" s="22"/>
      <c r="I41" s="22"/>
      <c r="J41" s="22"/>
      <c r="K41" s="22"/>
      <c r="L41" s="27" t="s">
        <v>16</v>
      </c>
      <c r="M41" s="32">
        <v>1020514</v>
      </c>
      <c r="N41" s="28">
        <v>902251</v>
      </c>
      <c r="O41" s="28">
        <v>728911</v>
      </c>
      <c r="P41" s="28">
        <v>670613</v>
      </c>
      <c r="Q41" s="28">
        <v>274467</v>
      </c>
      <c r="R41" s="34">
        <v>76387</v>
      </c>
      <c r="S41" s="34">
        <v>70749</v>
      </c>
      <c r="T41" s="28">
        <v>162271</v>
      </c>
      <c r="U41" s="32">
        <v>3906163</v>
      </c>
    </row>
    <row r="42" spans="1:22" ht="16.5" customHeight="1" x14ac:dyDescent="0.25">
      <c r="A42" s="22"/>
      <c r="B42" s="22"/>
      <c r="C42" s="22" t="s">
        <v>82</v>
      </c>
      <c r="D42" s="22"/>
      <c r="E42" s="22"/>
      <c r="F42" s="22"/>
      <c r="G42" s="22"/>
      <c r="H42" s="22"/>
      <c r="I42" s="22"/>
      <c r="J42" s="22"/>
      <c r="K42" s="22"/>
      <c r="L42" s="27" t="s">
        <v>16</v>
      </c>
      <c r="M42" s="32">
        <v>1030057</v>
      </c>
      <c r="N42" s="28">
        <v>816634</v>
      </c>
      <c r="O42" s="28">
        <v>694451</v>
      </c>
      <c r="P42" s="28">
        <v>679945</v>
      </c>
      <c r="Q42" s="28">
        <v>246625</v>
      </c>
      <c r="R42" s="34">
        <v>71970</v>
      </c>
      <c r="S42" s="34">
        <v>62054</v>
      </c>
      <c r="T42" s="28">
        <v>160633</v>
      </c>
      <c r="U42" s="32">
        <v>3762369</v>
      </c>
    </row>
    <row r="43" spans="1:22" ht="16.5" customHeight="1" x14ac:dyDescent="0.25">
      <c r="A43" s="22"/>
      <c r="B43" s="22"/>
      <c r="C43" s="22" t="s">
        <v>83</v>
      </c>
      <c r="D43" s="22"/>
      <c r="E43" s="22"/>
      <c r="F43" s="22"/>
      <c r="G43" s="22"/>
      <c r="H43" s="22"/>
      <c r="I43" s="22"/>
      <c r="J43" s="22"/>
      <c r="K43" s="22"/>
      <c r="L43" s="27" t="s">
        <v>16</v>
      </c>
      <c r="M43" s="32">
        <v>1006166</v>
      </c>
      <c r="N43" s="28">
        <v>699915</v>
      </c>
      <c r="O43" s="28">
        <v>656584</v>
      </c>
      <c r="P43" s="28">
        <v>641868</v>
      </c>
      <c r="Q43" s="28">
        <v>230096</v>
      </c>
      <c r="R43" s="34">
        <v>68137</v>
      </c>
      <c r="S43" s="34">
        <v>51154</v>
      </c>
      <c r="T43" s="28">
        <v>143269</v>
      </c>
      <c r="U43" s="32">
        <v>3497189</v>
      </c>
    </row>
    <row r="44" spans="1:22" ht="16.5" customHeight="1" x14ac:dyDescent="0.25">
      <c r="A44" s="22"/>
      <c r="B44" s="22"/>
      <c r="C44" s="22" t="s">
        <v>84</v>
      </c>
      <c r="D44" s="22"/>
      <c r="E44" s="22"/>
      <c r="F44" s="22"/>
      <c r="G44" s="22"/>
      <c r="H44" s="22"/>
      <c r="I44" s="22"/>
      <c r="J44" s="22"/>
      <c r="K44" s="22"/>
      <c r="L44" s="27" t="s">
        <v>16</v>
      </c>
      <c r="M44" s="32">
        <v>1015967</v>
      </c>
      <c r="N44" s="28">
        <v>632764</v>
      </c>
      <c r="O44" s="28">
        <v>615526</v>
      </c>
      <c r="P44" s="28">
        <v>616123</v>
      </c>
      <c r="Q44" s="28">
        <v>213065</v>
      </c>
      <c r="R44" s="34">
        <v>66207</v>
      </c>
      <c r="S44" s="34">
        <v>49059</v>
      </c>
      <c r="T44" s="28">
        <v>134535</v>
      </c>
      <c r="U44" s="32">
        <v>3343246</v>
      </c>
    </row>
    <row r="45" spans="1:22" ht="16.5" customHeight="1" x14ac:dyDescent="0.25">
      <c r="A45" s="22"/>
      <c r="B45" s="22"/>
      <c r="C45" s="22" t="s">
        <v>85</v>
      </c>
      <c r="D45" s="22"/>
      <c r="E45" s="22"/>
      <c r="F45" s="22"/>
      <c r="G45" s="22"/>
      <c r="H45" s="22"/>
      <c r="I45" s="22"/>
      <c r="J45" s="22"/>
      <c r="K45" s="22"/>
      <c r="L45" s="27" t="s">
        <v>16</v>
      </c>
      <c r="M45" s="32">
        <v>1096589</v>
      </c>
      <c r="N45" s="28">
        <v>599566</v>
      </c>
      <c r="O45" s="28">
        <v>629193</v>
      </c>
      <c r="P45" s="28">
        <v>556365</v>
      </c>
      <c r="Q45" s="28">
        <v>214466</v>
      </c>
      <c r="R45" s="34">
        <v>64635</v>
      </c>
      <c r="S45" s="34">
        <v>49389</v>
      </c>
      <c r="T45" s="28">
        <v>120323</v>
      </c>
      <c r="U45" s="32">
        <v>3330526</v>
      </c>
    </row>
    <row r="46" spans="1:22" ht="16.5" customHeight="1" x14ac:dyDescent="0.25">
      <c r="A46" s="22"/>
      <c r="B46" s="22"/>
      <c r="C46" s="22" t="s">
        <v>86</v>
      </c>
      <c r="D46" s="22"/>
      <c r="E46" s="22"/>
      <c r="F46" s="22"/>
      <c r="G46" s="22"/>
      <c r="H46" s="22"/>
      <c r="I46" s="22"/>
      <c r="J46" s="22"/>
      <c r="K46" s="22"/>
      <c r="L46" s="27" t="s">
        <v>16</v>
      </c>
      <c r="M46" s="28" t="s">
        <v>21</v>
      </c>
      <c r="N46" s="28" t="s">
        <v>21</v>
      </c>
      <c r="O46" s="28" t="s">
        <v>21</v>
      </c>
      <c r="P46" s="28" t="s">
        <v>21</v>
      </c>
      <c r="Q46" s="28" t="s">
        <v>21</v>
      </c>
      <c r="R46" s="28" t="s">
        <v>21</v>
      </c>
      <c r="S46" s="28" t="s">
        <v>21</v>
      </c>
      <c r="T46" s="28" t="s">
        <v>21</v>
      </c>
      <c r="U46" s="28" t="s">
        <v>21</v>
      </c>
    </row>
    <row r="47" spans="1:22" ht="16.5" customHeight="1" x14ac:dyDescent="0.25">
      <c r="A47" s="29"/>
      <c r="B47" s="29"/>
      <c r="C47" s="29" t="s">
        <v>87</v>
      </c>
      <c r="D47" s="29"/>
      <c r="E47" s="29"/>
      <c r="F47" s="29"/>
      <c r="G47" s="29"/>
      <c r="H47" s="29"/>
      <c r="I47" s="29"/>
      <c r="J47" s="29"/>
      <c r="K47" s="29"/>
      <c r="L47" s="30" t="s">
        <v>16</v>
      </c>
      <c r="M47" s="31" t="s">
        <v>21</v>
      </c>
      <c r="N47" s="31" t="s">
        <v>21</v>
      </c>
      <c r="O47" s="31" t="s">
        <v>21</v>
      </c>
      <c r="P47" s="31" t="s">
        <v>21</v>
      </c>
      <c r="Q47" s="31" t="s">
        <v>21</v>
      </c>
      <c r="R47" s="31" t="s">
        <v>21</v>
      </c>
      <c r="S47" s="31" t="s">
        <v>21</v>
      </c>
      <c r="T47" s="31" t="s">
        <v>21</v>
      </c>
      <c r="U47" s="31" t="s">
        <v>21</v>
      </c>
    </row>
    <row r="48" spans="1:22" ht="4.5" customHeight="1" x14ac:dyDescent="0.25">
      <c r="A48" s="35"/>
      <c r="B48" s="35"/>
      <c r="C48" s="36"/>
      <c r="D48" s="36"/>
      <c r="E48" s="36"/>
      <c r="F48" s="36"/>
      <c r="G48" s="36"/>
      <c r="H48" s="36"/>
      <c r="I48" s="36"/>
      <c r="J48" s="36"/>
      <c r="K48" s="36"/>
      <c r="L48" s="36"/>
      <c r="M48" s="36"/>
      <c r="N48" s="36"/>
      <c r="O48" s="36"/>
      <c r="P48" s="36"/>
      <c r="Q48" s="36"/>
      <c r="R48" s="36"/>
      <c r="S48" s="36"/>
      <c r="T48" s="36"/>
      <c r="U48" s="36"/>
    </row>
    <row r="49" spans="1:21" ht="16.5" customHeight="1" x14ac:dyDescent="0.25">
      <c r="A49" s="35"/>
      <c r="B49" s="35"/>
      <c r="C49" s="402" t="s">
        <v>92</v>
      </c>
      <c r="D49" s="402"/>
      <c r="E49" s="402"/>
      <c r="F49" s="402"/>
      <c r="G49" s="402"/>
      <c r="H49" s="402"/>
      <c r="I49" s="402"/>
      <c r="J49" s="402"/>
      <c r="K49" s="402"/>
      <c r="L49" s="402"/>
      <c r="M49" s="402"/>
      <c r="N49" s="402"/>
      <c r="O49" s="402"/>
      <c r="P49" s="402"/>
      <c r="Q49" s="402"/>
      <c r="R49" s="402"/>
      <c r="S49" s="402"/>
      <c r="T49" s="402"/>
      <c r="U49" s="402"/>
    </row>
    <row r="50" spans="1:21" ht="4.5" customHeight="1" x14ac:dyDescent="0.25">
      <c r="A50" s="35"/>
      <c r="B50" s="35"/>
      <c r="C50" s="36"/>
      <c r="D50" s="36"/>
      <c r="E50" s="36"/>
      <c r="F50" s="36"/>
      <c r="G50" s="36"/>
      <c r="H50" s="36"/>
      <c r="I50" s="36"/>
      <c r="J50" s="36"/>
      <c r="K50" s="36"/>
      <c r="L50" s="36"/>
      <c r="M50" s="36"/>
      <c r="N50" s="36"/>
      <c r="O50" s="36"/>
      <c r="P50" s="36"/>
      <c r="Q50" s="36"/>
      <c r="R50" s="36"/>
      <c r="S50" s="36"/>
      <c r="T50" s="36"/>
      <c r="U50" s="36"/>
    </row>
    <row r="51" spans="1:21" ht="16.5" customHeight="1" x14ac:dyDescent="0.25">
      <c r="A51" s="35" t="s">
        <v>39</v>
      </c>
      <c r="B51" s="35"/>
      <c r="C51" s="402" t="s">
        <v>52</v>
      </c>
      <c r="D51" s="402"/>
      <c r="E51" s="402"/>
      <c r="F51" s="402"/>
      <c r="G51" s="402"/>
      <c r="H51" s="402"/>
      <c r="I51" s="402"/>
      <c r="J51" s="402"/>
      <c r="K51" s="402"/>
      <c r="L51" s="402"/>
      <c r="M51" s="402"/>
      <c r="N51" s="402"/>
      <c r="O51" s="402"/>
      <c r="P51" s="402"/>
      <c r="Q51" s="402"/>
      <c r="R51" s="402"/>
      <c r="S51" s="402"/>
      <c r="T51" s="402"/>
      <c r="U51" s="402"/>
    </row>
    <row r="52" spans="1:21" ht="29.45" customHeight="1" x14ac:dyDescent="0.25">
      <c r="A52" s="35" t="s">
        <v>40</v>
      </c>
      <c r="B52" s="35"/>
      <c r="C52" s="402" t="s">
        <v>93</v>
      </c>
      <c r="D52" s="402"/>
      <c r="E52" s="402"/>
      <c r="F52" s="402"/>
      <c r="G52" s="402"/>
      <c r="H52" s="402"/>
      <c r="I52" s="402"/>
      <c r="J52" s="402"/>
      <c r="K52" s="402"/>
      <c r="L52" s="402"/>
      <c r="M52" s="402"/>
      <c r="N52" s="402"/>
      <c r="O52" s="402"/>
      <c r="P52" s="402"/>
      <c r="Q52" s="402"/>
      <c r="R52" s="402"/>
      <c r="S52" s="402"/>
      <c r="T52" s="402"/>
      <c r="U52" s="402"/>
    </row>
    <row r="53" spans="1:21" ht="81" customHeight="1" x14ac:dyDescent="0.25">
      <c r="A53" s="35" t="s">
        <v>41</v>
      </c>
      <c r="B53" s="35"/>
      <c r="C53" s="402" t="s">
        <v>94</v>
      </c>
      <c r="D53" s="402"/>
      <c r="E53" s="402"/>
      <c r="F53" s="402"/>
      <c r="G53" s="402"/>
      <c r="H53" s="402"/>
      <c r="I53" s="402"/>
      <c r="J53" s="402"/>
      <c r="K53" s="402"/>
      <c r="L53" s="402"/>
      <c r="M53" s="402"/>
      <c r="N53" s="402"/>
      <c r="O53" s="402"/>
      <c r="P53" s="402"/>
      <c r="Q53" s="402"/>
      <c r="R53" s="402"/>
      <c r="S53" s="402"/>
      <c r="T53" s="402"/>
      <c r="U53" s="402"/>
    </row>
    <row r="54" spans="1:21" ht="29.45" customHeight="1" x14ac:dyDescent="0.25">
      <c r="A54" s="35" t="s">
        <v>42</v>
      </c>
      <c r="B54" s="35"/>
      <c r="C54" s="402" t="s">
        <v>95</v>
      </c>
      <c r="D54" s="402"/>
      <c r="E54" s="402"/>
      <c r="F54" s="402"/>
      <c r="G54" s="402"/>
      <c r="H54" s="402"/>
      <c r="I54" s="402"/>
      <c r="J54" s="402"/>
      <c r="K54" s="402"/>
      <c r="L54" s="402"/>
      <c r="M54" s="402"/>
      <c r="N54" s="402"/>
      <c r="O54" s="402"/>
      <c r="P54" s="402"/>
      <c r="Q54" s="402"/>
      <c r="R54" s="402"/>
      <c r="S54" s="402"/>
      <c r="T54" s="402"/>
      <c r="U54" s="402"/>
    </row>
    <row r="55" spans="1:21" ht="29.45" customHeight="1" x14ac:dyDescent="0.25">
      <c r="A55" s="35" t="s">
        <v>43</v>
      </c>
      <c r="B55" s="35"/>
      <c r="C55" s="402" t="s">
        <v>55</v>
      </c>
      <c r="D55" s="402"/>
      <c r="E55" s="402"/>
      <c r="F55" s="402"/>
      <c r="G55" s="402"/>
      <c r="H55" s="402"/>
      <c r="I55" s="402"/>
      <c r="J55" s="402"/>
      <c r="K55" s="402"/>
      <c r="L55" s="402"/>
      <c r="M55" s="402"/>
      <c r="N55" s="402"/>
      <c r="O55" s="402"/>
      <c r="P55" s="402"/>
      <c r="Q55" s="402"/>
      <c r="R55" s="402"/>
      <c r="S55" s="402"/>
      <c r="T55" s="402"/>
      <c r="U55" s="402"/>
    </row>
    <row r="56" spans="1:21" ht="55.15" customHeight="1" x14ac:dyDescent="0.25">
      <c r="A56" s="35" t="s">
        <v>44</v>
      </c>
      <c r="B56" s="35"/>
      <c r="C56" s="402" t="s">
        <v>96</v>
      </c>
      <c r="D56" s="402"/>
      <c r="E56" s="402"/>
      <c r="F56" s="402"/>
      <c r="G56" s="402"/>
      <c r="H56" s="402"/>
      <c r="I56" s="402"/>
      <c r="J56" s="402"/>
      <c r="K56" s="402"/>
      <c r="L56" s="402"/>
      <c r="M56" s="402"/>
      <c r="N56" s="402"/>
      <c r="O56" s="402"/>
      <c r="P56" s="402"/>
      <c r="Q56" s="402"/>
      <c r="R56" s="402"/>
      <c r="S56" s="402"/>
      <c r="T56" s="402"/>
      <c r="U56" s="402"/>
    </row>
    <row r="57" spans="1:21" ht="29.45" customHeight="1" x14ac:dyDescent="0.25">
      <c r="A57" s="35" t="s">
        <v>45</v>
      </c>
      <c r="B57" s="35"/>
      <c r="C57" s="402" t="s">
        <v>97</v>
      </c>
      <c r="D57" s="402"/>
      <c r="E57" s="402"/>
      <c r="F57" s="402"/>
      <c r="G57" s="402"/>
      <c r="H57" s="402"/>
      <c r="I57" s="402"/>
      <c r="J57" s="402"/>
      <c r="K57" s="402"/>
      <c r="L57" s="402"/>
      <c r="M57" s="402"/>
      <c r="N57" s="402"/>
      <c r="O57" s="402"/>
      <c r="P57" s="402"/>
      <c r="Q57" s="402"/>
      <c r="R57" s="402"/>
      <c r="S57" s="402"/>
      <c r="T57" s="402"/>
      <c r="U57" s="402"/>
    </row>
    <row r="58" spans="1:21" ht="4.5" customHeight="1" x14ac:dyDescent="0.25"/>
    <row r="59" spans="1:21" ht="29.45" customHeight="1" x14ac:dyDescent="0.25">
      <c r="A59" s="38" t="s">
        <v>65</v>
      </c>
      <c r="B59" s="37"/>
      <c r="C59" s="37"/>
      <c r="D59" s="37"/>
      <c r="E59" s="402" t="s">
        <v>98</v>
      </c>
      <c r="F59" s="402"/>
      <c r="G59" s="402"/>
      <c r="H59" s="402"/>
      <c r="I59" s="402"/>
      <c r="J59" s="402"/>
      <c r="K59" s="402"/>
      <c r="L59" s="402"/>
      <c r="M59" s="402"/>
      <c r="N59" s="402"/>
      <c r="O59" s="402"/>
      <c r="P59" s="402"/>
      <c r="Q59" s="402"/>
      <c r="R59" s="402"/>
      <c r="S59" s="402"/>
      <c r="T59" s="402"/>
      <c r="U59" s="402"/>
    </row>
  </sheetData>
  <mergeCells count="10">
    <mergeCell ref="C54:U54"/>
    <mergeCell ref="C55:U55"/>
    <mergeCell ref="C56:U56"/>
    <mergeCell ref="C57:U57"/>
    <mergeCell ref="E59:U59"/>
    <mergeCell ref="K1:U1"/>
    <mergeCell ref="C49:U49"/>
    <mergeCell ref="C51:U51"/>
    <mergeCell ref="C52:U52"/>
    <mergeCell ref="C53:U53"/>
  </mergeCells>
  <pageMargins left="0.7" right="0.7" top="0.75" bottom="0.75" header="0.3" footer="0.3"/>
  <pageSetup paperSize="9" fitToHeight="0" orientation="landscape" useFirstPageNumber="1" horizontalDpi="300" verticalDpi="300" r:id="rId1"/>
  <headerFooter>
    <oddHeader>&amp;C&amp;"Arial,Regular"&amp;8TABLE 8A.2</oddHeader>
    <oddFooter>&amp;L&amp;8&amp;G 
&amp;"Arial,Regular"REPORT ON
GOVERNMENT
SERVICES 2020&amp;C &amp;R&amp;8&amp;G&amp;"Arial,Regular" 
CORRECTIVE SERVICES
&amp;"Arial,Regular"PAGE &amp;"Arial,Bold"&amp;P&amp;"Arial,Regular" of TABLE 8A.2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workbookViewId="0"/>
  </sheetViews>
  <sheetFormatPr defaultRowHeight="15" x14ac:dyDescent="0.25"/>
  <cols>
    <col min="1" max="10" width="1.7109375" customWidth="1"/>
    <col min="11" max="11" width="13.42578125" customWidth="1"/>
    <col min="12" max="12" width="5.28515625" customWidth="1"/>
    <col min="13" max="20" width="6.7109375" customWidth="1"/>
    <col min="21" max="21" width="7.5703125" customWidth="1"/>
  </cols>
  <sheetData>
    <row r="1" spans="1:21" ht="17.45" customHeight="1" x14ac:dyDescent="0.25">
      <c r="A1" s="40" t="s">
        <v>99</v>
      </c>
      <c r="B1" s="40"/>
      <c r="C1" s="40"/>
      <c r="D1" s="40"/>
      <c r="E1" s="40"/>
      <c r="F1" s="40"/>
      <c r="G1" s="40"/>
      <c r="H1" s="40"/>
      <c r="I1" s="40"/>
      <c r="J1" s="40"/>
      <c r="K1" s="403" t="s">
        <v>100</v>
      </c>
      <c r="L1" s="404"/>
      <c r="M1" s="404"/>
      <c r="N1" s="404"/>
      <c r="O1" s="404"/>
      <c r="P1" s="404"/>
      <c r="Q1" s="404"/>
      <c r="R1" s="404"/>
      <c r="S1" s="404"/>
      <c r="T1" s="404"/>
      <c r="U1" s="404"/>
    </row>
    <row r="2" spans="1:21" ht="16.5" customHeight="1" x14ac:dyDescent="0.25">
      <c r="A2" s="41"/>
      <c r="B2" s="41"/>
      <c r="C2" s="41"/>
      <c r="D2" s="41"/>
      <c r="E2" s="41"/>
      <c r="F2" s="41"/>
      <c r="G2" s="41"/>
      <c r="H2" s="41"/>
      <c r="I2" s="41"/>
      <c r="J2" s="41"/>
      <c r="K2" s="41"/>
      <c r="L2" s="42" t="s">
        <v>2</v>
      </c>
      <c r="M2" s="43" t="s">
        <v>101</v>
      </c>
      <c r="N2" s="43" t="s">
        <v>102</v>
      </c>
      <c r="O2" s="43" t="s">
        <v>103</v>
      </c>
      <c r="P2" s="43" t="s">
        <v>104</v>
      </c>
      <c r="Q2" s="43" t="s">
        <v>105</v>
      </c>
      <c r="R2" s="43" t="s">
        <v>106</v>
      </c>
      <c r="S2" s="43" t="s">
        <v>107</v>
      </c>
      <c r="T2" s="43" t="s">
        <v>108</v>
      </c>
      <c r="U2" s="43" t="s">
        <v>109</v>
      </c>
    </row>
    <row r="3" spans="1:21" ht="16.5" customHeight="1" x14ac:dyDescent="0.25">
      <c r="A3" s="39" t="s">
        <v>110</v>
      </c>
      <c r="B3" s="39"/>
      <c r="C3" s="39"/>
      <c r="D3" s="39"/>
      <c r="E3" s="39"/>
      <c r="F3" s="39"/>
      <c r="G3" s="39"/>
      <c r="H3" s="39"/>
      <c r="I3" s="39"/>
      <c r="J3" s="39"/>
      <c r="K3" s="39"/>
      <c r="L3" s="44"/>
      <c r="M3" s="45"/>
      <c r="N3" s="45"/>
      <c r="O3" s="45"/>
      <c r="P3" s="45"/>
      <c r="Q3" s="45"/>
      <c r="R3" s="45"/>
      <c r="S3" s="45"/>
      <c r="T3" s="45"/>
      <c r="U3" s="45"/>
    </row>
    <row r="4" spans="1:21" ht="16.5" customHeight="1" x14ac:dyDescent="0.25">
      <c r="A4" s="39"/>
      <c r="B4" s="39" t="s">
        <v>13</v>
      </c>
      <c r="C4" s="39"/>
      <c r="D4" s="39"/>
      <c r="E4" s="39"/>
      <c r="F4" s="39"/>
      <c r="G4" s="39"/>
      <c r="H4" s="39"/>
      <c r="I4" s="39"/>
      <c r="J4" s="39"/>
      <c r="K4" s="39"/>
      <c r="L4" s="44"/>
      <c r="M4" s="45"/>
      <c r="N4" s="45"/>
      <c r="O4" s="45"/>
      <c r="P4" s="45"/>
      <c r="Q4" s="45"/>
      <c r="R4" s="45"/>
      <c r="S4" s="45"/>
      <c r="T4" s="45"/>
      <c r="U4" s="45"/>
    </row>
    <row r="5" spans="1:21" ht="16.5" customHeight="1" x14ac:dyDescent="0.25">
      <c r="A5" s="39"/>
      <c r="B5" s="39"/>
      <c r="C5" s="39" t="s">
        <v>111</v>
      </c>
      <c r="D5" s="39"/>
      <c r="E5" s="39"/>
      <c r="F5" s="39"/>
      <c r="G5" s="39"/>
      <c r="H5" s="39"/>
      <c r="I5" s="39"/>
      <c r="J5" s="39"/>
      <c r="K5" s="39"/>
      <c r="L5" s="44"/>
      <c r="M5" s="45"/>
      <c r="N5" s="45"/>
      <c r="O5" s="45"/>
      <c r="P5" s="45"/>
      <c r="Q5" s="45"/>
      <c r="R5" s="45"/>
      <c r="S5" s="45"/>
      <c r="T5" s="45"/>
      <c r="U5" s="45"/>
    </row>
    <row r="6" spans="1:21" ht="16.5" customHeight="1" x14ac:dyDescent="0.25">
      <c r="A6" s="39"/>
      <c r="B6" s="39"/>
      <c r="C6" s="39"/>
      <c r="D6" s="39" t="s">
        <v>112</v>
      </c>
      <c r="E6" s="39"/>
      <c r="F6" s="39"/>
      <c r="G6" s="39"/>
      <c r="H6" s="39"/>
      <c r="I6" s="39"/>
      <c r="J6" s="39"/>
      <c r="K6" s="39"/>
      <c r="L6" s="44" t="s">
        <v>113</v>
      </c>
      <c r="M6" s="55">
        <v>37</v>
      </c>
      <c r="N6" s="55">
        <v>11</v>
      </c>
      <c r="O6" s="55">
        <v>12</v>
      </c>
      <c r="P6" s="55">
        <v>15</v>
      </c>
      <c r="Q6" s="45">
        <v>8</v>
      </c>
      <c r="R6" s="45">
        <v>5</v>
      </c>
      <c r="S6" s="45">
        <v>1</v>
      </c>
      <c r="T6" s="45">
        <v>4</v>
      </c>
      <c r="U6" s="55">
        <v>93</v>
      </c>
    </row>
    <row r="7" spans="1:21" ht="16.5" customHeight="1" x14ac:dyDescent="0.25">
      <c r="A7" s="39"/>
      <c r="B7" s="39"/>
      <c r="C7" s="39"/>
      <c r="D7" s="39" t="s">
        <v>114</v>
      </c>
      <c r="E7" s="39"/>
      <c r="F7" s="39"/>
      <c r="G7" s="39"/>
      <c r="H7" s="39"/>
      <c r="I7" s="39"/>
      <c r="J7" s="39"/>
      <c r="K7" s="39"/>
      <c r="L7" s="44" t="s">
        <v>113</v>
      </c>
      <c r="M7" s="45">
        <v>2</v>
      </c>
      <c r="N7" s="45">
        <v>3</v>
      </c>
      <c r="O7" s="45">
        <v>2</v>
      </c>
      <c r="P7" s="45">
        <v>2</v>
      </c>
      <c r="Q7" s="45">
        <v>1</v>
      </c>
      <c r="R7" s="45" t="s">
        <v>18</v>
      </c>
      <c r="S7" s="45" t="s">
        <v>18</v>
      </c>
      <c r="T7" s="45" t="s">
        <v>18</v>
      </c>
      <c r="U7" s="55">
        <v>10</v>
      </c>
    </row>
    <row r="8" spans="1:21" ht="16.5" customHeight="1" x14ac:dyDescent="0.25">
      <c r="A8" s="39"/>
      <c r="B8" s="39"/>
      <c r="C8" s="39"/>
      <c r="D8" s="39" t="s">
        <v>115</v>
      </c>
      <c r="E8" s="39"/>
      <c r="F8" s="39"/>
      <c r="G8" s="39"/>
      <c r="H8" s="39"/>
      <c r="I8" s="39"/>
      <c r="J8" s="39"/>
      <c r="K8" s="39"/>
      <c r="L8" s="44" t="s">
        <v>113</v>
      </c>
      <c r="M8" s="45">
        <v>2</v>
      </c>
      <c r="N8" s="45">
        <v>1</v>
      </c>
      <c r="O8" s="45" t="s">
        <v>18</v>
      </c>
      <c r="P8" s="45" t="s">
        <v>18</v>
      </c>
      <c r="Q8" s="45" t="s">
        <v>18</v>
      </c>
      <c r="R8" s="45" t="s">
        <v>18</v>
      </c>
      <c r="S8" s="45">
        <v>1</v>
      </c>
      <c r="T8" s="45" t="s">
        <v>18</v>
      </c>
      <c r="U8" s="45">
        <v>4</v>
      </c>
    </row>
    <row r="9" spans="1:21" ht="16.5" customHeight="1" x14ac:dyDescent="0.25">
      <c r="A9" s="39"/>
      <c r="B9" s="39"/>
      <c r="C9" s="39"/>
      <c r="D9" s="39" t="s">
        <v>116</v>
      </c>
      <c r="E9" s="39"/>
      <c r="F9" s="39"/>
      <c r="G9" s="39"/>
      <c r="H9" s="39"/>
      <c r="I9" s="39"/>
      <c r="J9" s="39"/>
      <c r="K9" s="39"/>
      <c r="L9" s="44" t="s">
        <v>113</v>
      </c>
      <c r="M9" s="55">
        <v>12</v>
      </c>
      <c r="N9" s="45" t="s">
        <v>18</v>
      </c>
      <c r="O9" s="45" t="s">
        <v>18</v>
      </c>
      <c r="P9" s="45" t="s">
        <v>18</v>
      </c>
      <c r="Q9" s="45" t="s">
        <v>18</v>
      </c>
      <c r="R9" s="45" t="s">
        <v>18</v>
      </c>
      <c r="S9" s="45" t="s">
        <v>18</v>
      </c>
      <c r="T9" s="45" t="s">
        <v>18</v>
      </c>
      <c r="U9" s="55">
        <v>12</v>
      </c>
    </row>
    <row r="10" spans="1:21" ht="16.5" customHeight="1" x14ac:dyDescent="0.25">
      <c r="A10" s="39"/>
      <c r="B10" s="39"/>
      <c r="C10" s="39"/>
      <c r="D10" s="39" t="s">
        <v>117</v>
      </c>
      <c r="E10" s="39"/>
      <c r="F10" s="39"/>
      <c r="G10" s="39"/>
      <c r="H10" s="39"/>
      <c r="I10" s="39"/>
      <c r="J10" s="39"/>
      <c r="K10" s="39"/>
      <c r="L10" s="44" t="s">
        <v>113</v>
      </c>
      <c r="M10" s="45" t="s">
        <v>29</v>
      </c>
      <c r="N10" s="45" t="s">
        <v>29</v>
      </c>
      <c r="O10" s="45" t="s">
        <v>29</v>
      </c>
      <c r="P10" s="45" t="s">
        <v>29</v>
      </c>
      <c r="Q10" s="45" t="s">
        <v>29</v>
      </c>
      <c r="R10" s="45" t="s">
        <v>29</v>
      </c>
      <c r="S10" s="45" t="s">
        <v>29</v>
      </c>
      <c r="T10" s="45" t="s">
        <v>29</v>
      </c>
      <c r="U10" s="45" t="s">
        <v>29</v>
      </c>
    </row>
    <row r="11" spans="1:21" ht="16.5" customHeight="1" x14ac:dyDescent="0.25">
      <c r="A11" s="39"/>
      <c r="B11" s="39"/>
      <c r="C11" s="39"/>
      <c r="D11" s="39" t="s">
        <v>23</v>
      </c>
      <c r="E11" s="39"/>
      <c r="F11" s="39"/>
      <c r="G11" s="39"/>
      <c r="H11" s="39"/>
      <c r="I11" s="39"/>
      <c r="J11" s="39"/>
      <c r="K11" s="39"/>
      <c r="L11" s="44" t="s">
        <v>113</v>
      </c>
      <c r="M11" s="55">
        <v>53</v>
      </c>
      <c r="N11" s="55">
        <v>15</v>
      </c>
      <c r="O11" s="55">
        <v>14</v>
      </c>
      <c r="P11" s="55">
        <v>17</v>
      </c>
      <c r="Q11" s="45">
        <v>9</v>
      </c>
      <c r="R11" s="45">
        <v>5</v>
      </c>
      <c r="S11" s="45">
        <v>2</v>
      </c>
      <c r="T11" s="45">
        <v>4</v>
      </c>
      <c r="U11" s="53">
        <v>119</v>
      </c>
    </row>
    <row r="12" spans="1:21" ht="16.5" customHeight="1" x14ac:dyDescent="0.25">
      <c r="A12" s="39"/>
      <c r="B12" s="39"/>
      <c r="C12" s="39" t="s">
        <v>118</v>
      </c>
      <c r="D12" s="39"/>
      <c r="E12" s="39"/>
      <c r="F12" s="39"/>
      <c r="G12" s="39"/>
      <c r="H12" s="39"/>
      <c r="I12" s="39"/>
      <c r="J12" s="39"/>
      <c r="K12" s="39"/>
      <c r="L12" s="44"/>
      <c r="M12" s="45"/>
      <c r="N12" s="45"/>
      <c r="O12" s="45"/>
      <c r="P12" s="45"/>
      <c r="Q12" s="45"/>
      <c r="R12" s="45"/>
      <c r="S12" s="45"/>
      <c r="T12" s="45"/>
      <c r="U12" s="45"/>
    </row>
    <row r="13" spans="1:21" ht="16.5" customHeight="1" x14ac:dyDescent="0.25">
      <c r="A13" s="39"/>
      <c r="B13" s="39"/>
      <c r="C13" s="39"/>
      <c r="D13" s="39" t="s">
        <v>119</v>
      </c>
      <c r="E13" s="39"/>
      <c r="F13" s="39"/>
      <c r="G13" s="39"/>
      <c r="H13" s="39"/>
      <c r="I13" s="39"/>
      <c r="J13" s="39"/>
      <c r="K13" s="39"/>
      <c r="L13" s="44" t="s">
        <v>113</v>
      </c>
      <c r="M13" s="45" t="s">
        <v>21</v>
      </c>
      <c r="N13" s="45" t="s">
        <v>21</v>
      </c>
      <c r="O13" s="53">
        <v>815</v>
      </c>
      <c r="P13" s="49">
        <v>1056</v>
      </c>
      <c r="Q13" s="45" t="s">
        <v>21</v>
      </c>
      <c r="R13" s="55">
        <v>16</v>
      </c>
      <c r="S13" s="55">
        <v>15</v>
      </c>
      <c r="T13" s="53">
        <v>832</v>
      </c>
      <c r="U13" s="49">
        <v>2734</v>
      </c>
    </row>
    <row r="14" spans="1:21" ht="16.5" customHeight="1" x14ac:dyDescent="0.25">
      <c r="A14" s="39"/>
      <c r="B14" s="39"/>
      <c r="C14" s="39"/>
      <c r="D14" s="39" t="s">
        <v>22</v>
      </c>
      <c r="E14" s="39"/>
      <c r="F14" s="39"/>
      <c r="G14" s="39"/>
      <c r="H14" s="39"/>
      <c r="I14" s="39"/>
      <c r="J14" s="39"/>
      <c r="K14" s="39"/>
      <c r="L14" s="44" t="s">
        <v>113</v>
      </c>
      <c r="M14" s="45" t="s">
        <v>21</v>
      </c>
      <c r="N14" s="45" t="s">
        <v>21</v>
      </c>
      <c r="O14" s="49">
        <v>7639</v>
      </c>
      <c r="P14" s="49">
        <v>4394</v>
      </c>
      <c r="Q14" s="45" t="s">
        <v>21</v>
      </c>
      <c r="R14" s="53">
        <v>673</v>
      </c>
      <c r="S14" s="53">
        <v>424</v>
      </c>
      <c r="T14" s="53">
        <v>792</v>
      </c>
      <c r="U14" s="51">
        <v>13922</v>
      </c>
    </row>
    <row r="15" spans="1:21" ht="16.5" customHeight="1" x14ac:dyDescent="0.25">
      <c r="A15" s="46"/>
      <c r="B15" s="46"/>
      <c r="C15" s="46"/>
      <c r="D15" s="46" t="s">
        <v>23</v>
      </c>
      <c r="E15" s="46"/>
      <c r="F15" s="46"/>
      <c r="G15" s="46"/>
      <c r="H15" s="46"/>
      <c r="I15" s="46"/>
      <c r="J15" s="46"/>
      <c r="K15" s="46"/>
      <c r="L15" s="47" t="s">
        <v>113</v>
      </c>
      <c r="M15" s="48" t="s">
        <v>21</v>
      </c>
      <c r="N15" s="48" t="s">
        <v>21</v>
      </c>
      <c r="O15" s="50">
        <v>8454</v>
      </c>
      <c r="P15" s="50">
        <v>5450</v>
      </c>
      <c r="Q15" s="48" t="s">
        <v>21</v>
      </c>
      <c r="R15" s="54">
        <v>689</v>
      </c>
      <c r="S15" s="54">
        <v>439</v>
      </c>
      <c r="T15" s="50">
        <v>1624</v>
      </c>
      <c r="U15" s="52">
        <v>16656</v>
      </c>
    </row>
    <row r="16" spans="1:21" ht="4.5" customHeight="1" x14ac:dyDescent="0.25">
      <c r="A16" s="56"/>
      <c r="B16" s="56"/>
      <c r="C16" s="57"/>
      <c r="D16" s="57"/>
      <c r="E16" s="57"/>
      <c r="F16" s="57"/>
      <c r="G16" s="57"/>
      <c r="H16" s="57"/>
      <c r="I16" s="57"/>
      <c r="J16" s="57"/>
      <c r="K16" s="57"/>
      <c r="L16" s="57"/>
      <c r="M16" s="57"/>
      <c r="N16" s="57"/>
      <c r="O16" s="57"/>
      <c r="P16" s="57"/>
      <c r="Q16" s="57"/>
      <c r="R16" s="57"/>
      <c r="S16" s="57"/>
      <c r="T16" s="57"/>
      <c r="U16" s="57"/>
    </row>
    <row r="17" spans="1:21" ht="16.5" customHeight="1" x14ac:dyDescent="0.25">
      <c r="A17" s="56"/>
      <c r="B17" s="56"/>
      <c r="C17" s="405" t="s">
        <v>120</v>
      </c>
      <c r="D17" s="405"/>
      <c r="E17" s="405"/>
      <c r="F17" s="405"/>
      <c r="G17" s="405"/>
      <c r="H17" s="405"/>
      <c r="I17" s="405"/>
      <c r="J17" s="405"/>
      <c r="K17" s="405"/>
      <c r="L17" s="405"/>
      <c r="M17" s="405"/>
      <c r="N17" s="405"/>
      <c r="O17" s="405"/>
      <c r="P17" s="405"/>
      <c r="Q17" s="405"/>
      <c r="R17" s="405"/>
      <c r="S17" s="405"/>
      <c r="T17" s="405"/>
      <c r="U17" s="405"/>
    </row>
    <row r="18" spans="1:21" ht="4.5" customHeight="1" x14ac:dyDescent="0.25"/>
    <row r="19" spans="1:21" ht="16.5" customHeight="1" x14ac:dyDescent="0.25">
      <c r="A19" s="59" t="s">
        <v>65</v>
      </c>
      <c r="B19" s="58"/>
      <c r="C19" s="58"/>
      <c r="D19" s="58"/>
      <c r="E19" s="405" t="s">
        <v>66</v>
      </c>
      <c r="F19" s="405"/>
      <c r="G19" s="405"/>
      <c r="H19" s="405"/>
      <c r="I19" s="405"/>
      <c r="J19" s="405"/>
      <c r="K19" s="405"/>
      <c r="L19" s="405"/>
      <c r="M19" s="405"/>
      <c r="N19" s="405"/>
      <c r="O19" s="405"/>
      <c r="P19" s="405"/>
      <c r="Q19" s="405"/>
      <c r="R19" s="405"/>
      <c r="S19" s="405"/>
      <c r="T19" s="405"/>
      <c r="U19" s="405"/>
    </row>
  </sheetData>
  <mergeCells count="3">
    <mergeCell ref="K1:U1"/>
    <mergeCell ref="C17:U17"/>
    <mergeCell ref="E19:U19"/>
  </mergeCells>
  <pageMargins left="0.7" right="0.7" top="0.75" bottom="0.75" header="0.3" footer="0.3"/>
  <pageSetup paperSize="9" fitToHeight="0" orientation="landscape" useFirstPageNumber="1" horizontalDpi="300" verticalDpi="300" r:id="rId1"/>
  <headerFooter>
    <oddHeader>&amp;C&amp;"Arial,Regular"&amp;8TABLE 8A.3</oddHeader>
    <oddFooter>&amp;L&amp;8&amp;G 
&amp;"Arial,Regular"REPORT ON
GOVERNMENT
SERVICES 2020&amp;C &amp;R&amp;8&amp;G&amp;"Arial,Regular" 
CORRECTIVE SERVICES
&amp;"Arial,Regular"PAGE &amp;"Arial,Bold"&amp;P&amp;"Arial,Regular" of TABLE 8A.3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GridLines="0" workbookViewId="0"/>
  </sheetViews>
  <sheetFormatPr defaultRowHeight="15" x14ac:dyDescent="0.25"/>
  <cols>
    <col min="1" max="10" width="1.7109375" customWidth="1"/>
    <col min="11" max="11" width="10" customWidth="1"/>
    <col min="12" max="12" width="5.28515625" customWidth="1"/>
    <col min="13" max="21" width="8.42578125" customWidth="1"/>
  </cols>
  <sheetData>
    <row r="1" spans="1:21" ht="17.45" customHeight="1" x14ac:dyDescent="0.25">
      <c r="A1" s="61" t="s">
        <v>121</v>
      </c>
      <c r="B1" s="61"/>
      <c r="C1" s="61"/>
      <c r="D1" s="61"/>
      <c r="E1" s="61"/>
      <c r="F1" s="61"/>
      <c r="G1" s="61"/>
      <c r="H1" s="61"/>
      <c r="I1" s="61"/>
      <c r="J1" s="61"/>
      <c r="K1" s="407" t="s">
        <v>122</v>
      </c>
      <c r="L1" s="408"/>
      <c r="M1" s="408"/>
      <c r="N1" s="408"/>
      <c r="O1" s="408"/>
      <c r="P1" s="408"/>
      <c r="Q1" s="408"/>
      <c r="R1" s="408"/>
      <c r="S1" s="408"/>
      <c r="T1" s="408"/>
      <c r="U1" s="408"/>
    </row>
    <row r="2" spans="1:21" ht="16.5" customHeight="1" x14ac:dyDescent="0.25">
      <c r="A2" s="62"/>
      <c r="B2" s="62"/>
      <c r="C2" s="62"/>
      <c r="D2" s="62"/>
      <c r="E2" s="62"/>
      <c r="F2" s="62"/>
      <c r="G2" s="62"/>
      <c r="H2" s="62"/>
      <c r="I2" s="62"/>
      <c r="J2" s="62"/>
      <c r="K2" s="62"/>
      <c r="L2" s="63" t="s">
        <v>2</v>
      </c>
      <c r="M2" s="64" t="s">
        <v>123</v>
      </c>
      <c r="N2" s="64" t="s">
        <v>124</v>
      </c>
      <c r="O2" s="64" t="s">
        <v>125</v>
      </c>
      <c r="P2" s="64" t="s">
        <v>126</v>
      </c>
      <c r="Q2" s="64" t="s">
        <v>127</v>
      </c>
      <c r="R2" s="64" t="s">
        <v>128</v>
      </c>
      <c r="S2" s="64" t="s">
        <v>129</v>
      </c>
      <c r="T2" s="64" t="s">
        <v>130</v>
      </c>
      <c r="U2" s="64" t="s">
        <v>131</v>
      </c>
    </row>
    <row r="3" spans="1:21" ht="16.5" customHeight="1" x14ac:dyDescent="0.25">
      <c r="A3" s="60" t="s">
        <v>132</v>
      </c>
      <c r="B3" s="60"/>
      <c r="C3" s="60"/>
      <c r="D3" s="60"/>
      <c r="E3" s="60"/>
      <c r="F3" s="60"/>
      <c r="G3" s="60"/>
      <c r="H3" s="60"/>
      <c r="I3" s="60"/>
      <c r="J3" s="60"/>
      <c r="K3" s="60"/>
      <c r="L3" s="65"/>
      <c r="M3" s="66"/>
      <c r="N3" s="66"/>
      <c r="O3" s="66"/>
      <c r="P3" s="66"/>
      <c r="Q3" s="66"/>
      <c r="R3" s="66"/>
      <c r="S3" s="66"/>
      <c r="T3" s="66"/>
      <c r="U3" s="66"/>
    </row>
    <row r="4" spans="1:21" ht="16.5" customHeight="1" x14ac:dyDescent="0.25">
      <c r="A4" s="60"/>
      <c r="B4" s="60" t="s">
        <v>133</v>
      </c>
      <c r="C4" s="60"/>
      <c r="D4" s="60"/>
      <c r="E4" s="60"/>
      <c r="F4" s="60"/>
      <c r="G4" s="60"/>
      <c r="H4" s="60"/>
      <c r="I4" s="60"/>
      <c r="J4" s="60"/>
      <c r="K4" s="60"/>
      <c r="L4" s="65"/>
      <c r="M4" s="66"/>
      <c r="N4" s="66"/>
      <c r="O4" s="66"/>
      <c r="P4" s="66"/>
      <c r="Q4" s="66"/>
      <c r="R4" s="66"/>
      <c r="S4" s="66"/>
      <c r="T4" s="66"/>
      <c r="U4" s="66"/>
    </row>
    <row r="5" spans="1:21" ht="16.5" customHeight="1" x14ac:dyDescent="0.25">
      <c r="A5" s="60"/>
      <c r="B5" s="60"/>
      <c r="C5" s="60"/>
      <c r="D5" s="60" t="s">
        <v>13</v>
      </c>
      <c r="E5" s="60"/>
      <c r="F5" s="60"/>
      <c r="G5" s="60"/>
      <c r="H5" s="60"/>
      <c r="I5" s="60"/>
      <c r="J5" s="60"/>
      <c r="K5" s="60"/>
      <c r="L5" s="65"/>
      <c r="M5" s="66"/>
      <c r="N5" s="66"/>
      <c r="O5" s="66"/>
      <c r="P5" s="66"/>
      <c r="Q5" s="66"/>
      <c r="R5" s="66"/>
      <c r="S5" s="66"/>
      <c r="T5" s="66"/>
      <c r="U5" s="66"/>
    </row>
    <row r="6" spans="1:21" ht="16.5" customHeight="1" x14ac:dyDescent="0.25">
      <c r="A6" s="60"/>
      <c r="B6" s="60"/>
      <c r="C6" s="60"/>
      <c r="D6" s="60"/>
      <c r="E6" s="60" t="s">
        <v>134</v>
      </c>
      <c r="F6" s="60"/>
      <c r="G6" s="60"/>
      <c r="H6" s="60"/>
      <c r="I6" s="60"/>
      <c r="J6" s="60"/>
      <c r="K6" s="60"/>
      <c r="L6" s="65" t="s">
        <v>113</v>
      </c>
      <c r="M6" s="70">
        <v>12500</v>
      </c>
      <c r="N6" s="66">
        <v>7457</v>
      </c>
      <c r="O6" s="66">
        <v>8054</v>
      </c>
      <c r="P6" s="66">
        <v>6171</v>
      </c>
      <c r="Q6" s="66">
        <v>2696</v>
      </c>
      <c r="R6" s="72">
        <v>606</v>
      </c>
      <c r="S6" s="72">
        <v>444</v>
      </c>
      <c r="T6" s="66">
        <v>1591</v>
      </c>
      <c r="U6" s="70">
        <v>39520</v>
      </c>
    </row>
    <row r="7" spans="1:21" ht="16.5" customHeight="1" x14ac:dyDescent="0.25">
      <c r="A7" s="60"/>
      <c r="B7" s="60"/>
      <c r="C7" s="60"/>
      <c r="D7" s="60"/>
      <c r="E7" s="60" t="s">
        <v>135</v>
      </c>
      <c r="F7" s="60"/>
      <c r="G7" s="60"/>
      <c r="H7" s="60"/>
      <c r="I7" s="60"/>
      <c r="J7" s="60"/>
      <c r="K7" s="60"/>
      <c r="L7" s="65" t="s">
        <v>113</v>
      </c>
      <c r="M7" s="72">
        <v>995</v>
      </c>
      <c r="N7" s="72">
        <v>587</v>
      </c>
      <c r="O7" s="72">
        <v>869</v>
      </c>
      <c r="P7" s="72">
        <v>736</v>
      </c>
      <c r="Q7" s="72">
        <v>204</v>
      </c>
      <c r="R7" s="74">
        <v>46</v>
      </c>
      <c r="S7" s="74">
        <v>40</v>
      </c>
      <c r="T7" s="72">
        <v>117</v>
      </c>
      <c r="U7" s="66">
        <v>3595</v>
      </c>
    </row>
    <row r="8" spans="1:21" ht="16.5" customHeight="1" x14ac:dyDescent="0.25">
      <c r="A8" s="60"/>
      <c r="B8" s="60"/>
      <c r="C8" s="60"/>
      <c r="D8" s="60"/>
      <c r="E8" s="60" t="s">
        <v>135</v>
      </c>
      <c r="F8" s="60"/>
      <c r="G8" s="60"/>
      <c r="H8" s="60"/>
      <c r="I8" s="60"/>
      <c r="J8" s="60"/>
      <c r="K8" s="60"/>
      <c r="L8" s="65" t="s">
        <v>136</v>
      </c>
      <c r="M8" s="77">
        <v>7.4</v>
      </c>
      <c r="N8" s="77">
        <v>7.3</v>
      </c>
      <c r="O8" s="77">
        <v>9.6999999999999993</v>
      </c>
      <c r="P8" s="75">
        <v>10.7</v>
      </c>
      <c r="Q8" s="77">
        <v>7</v>
      </c>
      <c r="R8" s="77">
        <v>7.1</v>
      </c>
      <c r="S8" s="77">
        <v>8.1999999999999993</v>
      </c>
      <c r="T8" s="77">
        <v>6.9</v>
      </c>
      <c r="U8" s="77">
        <v>8.3000000000000007</v>
      </c>
    </row>
    <row r="9" spans="1:21" ht="29.45" customHeight="1" x14ac:dyDescent="0.25">
      <c r="A9" s="60"/>
      <c r="B9" s="60"/>
      <c r="C9" s="60"/>
      <c r="D9" s="60"/>
      <c r="E9" s="409" t="s">
        <v>137</v>
      </c>
      <c r="F9" s="409"/>
      <c r="G9" s="409"/>
      <c r="H9" s="409"/>
      <c r="I9" s="409"/>
      <c r="J9" s="409"/>
      <c r="K9" s="409"/>
      <c r="L9" s="65" t="s">
        <v>113</v>
      </c>
      <c r="M9" s="66">
        <v>3387</v>
      </c>
      <c r="N9" s="72">
        <v>764</v>
      </c>
      <c r="O9" s="66">
        <v>2815</v>
      </c>
      <c r="P9" s="66">
        <v>2693</v>
      </c>
      <c r="Q9" s="72">
        <v>672</v>
      </c>
      <c r="R9" s="72">
        <v>127</v>
      </c>
      <c r="S9" s="72">
        <v>110</v>
      </c>
      <c r="T9" s="66">
        <v>1421</v>
      </c>
      <c r="U9" s="70">
        <v>11989</v>
      </c>
    </row>
    <row r="10" spans="1:21" ht="16.5" customHeight="1" x14ac:dyDescent="0.25">
      <c r="A10" s="60"/>
      <c r="B10" s="60"/>
      <c r="C10" s="60"/>
      <c r="D10" s="60"/>
      <c r="E10" s="60" t="s">
        <v>138</v>
      </c>
      <c r="F10" s="60"/>
      <c r="G10" s="60"/>
      <c r="H10" s="60"/>
      <c r="I10" s="60"/>
      <c r="J10" s="60"/>
      <c r="K10" s="60"/>
      <c r="L10" s="65" t="s">
        <v>113</v>
      </c>
      <c r="M10" s="70">
        <v>10009</v>
      </c>
      <c r="N10" s="66">
        <v>7195</v>
      </c>
      <c r="O10" s="66">
        <v>6109</v>
      </c>
      <c r="P10" s="66">
        <v>4214</v>
      </c>
      <c r="Q10" s="66">
        <v>2066</v>
      </c>
      <c r="R10" s="72">
        <v>522</v>
      </c>
      <c r="S10" s="72">
        <v>363</v>
      </c>
      <c r="T10" s="72">
        <v>287</v>
      </c>
      <c r="U10" s="70">
        <v>30767</v>
      </c>
    </row>
    <row r="11" spans="1:21" ht="29.45" customHeight="1" x14ac:dyDescent="0.25">
      <c r="A11" s="60"/>
      <c r="B11" s="60"/>
      <c r="C11" s="60"/>
      <c r="D11" s="60"/>
      <c r="E11" s="409" t="s">
        <v>139</v>
      </c>
      <c r="F11" s="409"/>
      <c r="G11" s="409"/>
      <c r="H11" s="409"/>
      <c r="I11" s="409"/>
      <c r="J11" s="409"/>
      <c r="K11" s="409"/>
      <c r="L11" s="65" t="s">
        <v>113</v>
      </c>
      <c r="M11" s="74">
        <v>99</v>
      </c>
      <c r="N11" s="74">
        <v>84</v>
      </c>
      <c r="O11" s="66" t="s">
        <v>18</v>
      </c>
      <c r="P11" s="66" t="s">
        <v>18</v>
      </c>
      <c r="Q11" s="72">
        <v>162</v>
      </c>
      <c r="R11" s="76">
        <v>4</v>
      </c>
      <c r="S11" s="74">
        <v>11</v>
      </c>
      <c r="T11" s="66" t="s">
        <v>18</v>
      </c>
      <c r="U11" s="72">
        <v>360</v>
      </c>
    </row>
    <row r="12" spans="1:21" ht="29.45" customHeight="1" x14ac:dyDescent="0.25">
      <c r="A12" s="60"/>
      <c r="B12" s="60"/>
      <c r="C12" s="60"/>
      <c r="D12" s="60"/>
      <c r="E12" s="409" t="s">
        <v>140</v>
      </c>
      <c r="F12" s="409"/>
      <c r="G12" s="409"/>
      <c r="H12" s="409"/>
      <c r="I12" s="409"/>
      <c r="J12" s="409"/>
      <c r="K12" s="409"/>
      <c r="L12" s="65" t="s">
        <v>136</v>
      </c>
      <c r="M12" s="75">
        <v>25.1</v>
      </c>
      <c r="N12" s="77">
        <v>9.5</v>
      </c>
      <c r="O12" s="75">
        <v>31.5</v>
      </c>
      <c r="P12" s="75">
        <v>39</v>
      </c>
      <c r="Q12" s="75">
        <v>23.2</v>
      </c>
      <c r="R12" s="75">
        <v>19.399999999999999</v>
      </c>
      <c r="S12" s="75">
        <v>22.7</v>
      </c>
      <c r="T12" s="75">
        <v>83.2</v>
      </c>
      <c r="U12" s="75">
        <v>27.8</v>
      </c>
    </row>
    <row r="13" spans="1:21" ht="16.5" customHeight="1" x14ac:dyDescent="0.25">
      <c r="A13" s="60"/>
      <c r="B13" s="60"/>
      <c r="C13" s="60"/>
      <c r="D13" s="60"/>
      <c r="E13" s="60" t="s">
        <v>141</v>
      </c>
      <c r="F13" s="60"/>
      <c r="G13" s="60"/>
      <c r="H13" s="60"/>
      <c r="I13" s="60"/>
      <c r="J13" s="60"/>
      <c r="K13" s="60"/>
      <c r="L13" s="65" t="s">
        <v>113</v>
      </c>
      <c r="M13" s="66">
        <v>4486</v>
      </c>
      <c r="N13" s="72">
        <v>819</v>
      </c>
      <c r="O13" s="72">
        <v>668</v>
      </c>
      <c r="P13" s="66">
        <v>1073</v>
      </c>
      <c r="Q13" s="72">
        <v>284</v>
      </c>
      <c r="R13" s="74">
        <v>16</v>
      </c>
      <c r="S13" s="76">
        <v>8</v>
      </c>
      <c r="T13" s="72">
        <v>802</v>
      </c>
      <c r="U13" s="66">
        <v>8156</v>
      </c>
    </row>
    <row r="14" spans="1:21" ht="16.5" customHeight="1" x14ac:dyDescent="0.25">
      <c r="A14" s="60"/>
      <c r="B14" s="60"/>
      <c r="C14" s="60"/>
      <c r="D14" s="60"/>
      <c r="E14" s="60" t="s">
        <v>142</v>
      </c>
      <c r="F14" s="60"/>
      <c r="G14" s="60"/>
      <c r="H14" s="60"/>
      <c r="I14" s="60"/>
      <c r="J14" s="60"/>
      <c r="K14" s="60"/>
      <c r="L14" s="65" t="s">
        <v>113</v>
      </c>
      <c r="M14" s="66">
        <v>9009</v>
      </c>
      <c r="N14" s="66">
        <v>7225</v>
      </c>
      <c r="O14" s="66">
        <v>8256</v>
      </c>
      <c r="P14" s="66">
        <v>5835</v>
      </c>
      <c r="Q14" s="66">
        <v>2616</v>
      </c>
      <c r="R14" s="72">
        <v>637</v>
      </c>
      <c r="S14" s="72">
        <v>476</v>
      </c>
      <c r="T14" s="72">
        <v>906</v>
      </c>
      <c r="U14" s="70">
        <v>34959</v>
      </c>
    </row>
    <row r="15" spans="1:21" ht="16.5" customHeight="1" x14ac:dyDescent="0.25">
      <c r="A15" s="60"/>
      <c r="B15" s="60"/>
      <c r="C15" s="60"/>
      <c r="D15" s="60"/>
      <c r="E15" s="60" t="s">
        <v>142</v>
      </c>
      <c r="F15" s="60"/>
      <c r="G15" s="60"/>
      <c r="H15" s="60"/>
      <c r="I15" s="60"/>
      <c r="J15" s="60"/>
      <c r="K15" s="60"/>
      <c r="L15" s="65" t="s">
        <v>136</v>
      </c>
      <c r="M15" s="75">
        <v>66.8</v>
      </c>
      <c r="N15" s="75">
        <v>89.8</v>
      </c>
      <c r="O15" s="75">
        <v>92.5</v>
      </c>
      <c r="P15" s="75">
        <v>84.5</v>
      </c>
      <c r="Q15" s="75">
        <v>90.2</v>
      </c>
      <c r="R15" s="75">
        <v>97.6</v>
      </c>
      <c r="S15" s="75">
        <v>98.3</v>
      </c>
      <c r="T15" s="75">
        <v>53</v>
      </c>
      <c r="U15" s="75">
        <v>81.099999999999994</v>
      </c>
    </row>
    <row r="16" spans="1:21" ht="29.45" customHeight="1" x14ac:dyDescent="0.25">
      <c r="A16" s="60"/>
      <c r="B16" s="60"/>
      <c r="C16" s="60"/>
      <c r="D16" s="60"/>
      <c r="E16" s="409" t="s">
        <v>143</v>
      </c>
      <c r="F16" s="409"/>
      <c r="G16" s="409"/>
      <c r="H16" s="409"/>
      <c r="I16" s="409"/>
      <c r="J16" s="409"/>
      <c r="K16" s="409"/>
      <c r="L16" s="65" t="s">
        <v>113</v>
      </c>
      <c r="M16" s="66">
        <v>1843</v>
      </c>
      <c r="N16" s="66">
        <v>2988</v>
      </c>
      <c r="O16" s="66">
        <v>1419</v>
      </c>
      <c r="P16" s="66">
        <v>1750</v>
      </c>
      <c r="Q16" s="72">
        <v>548</v>
      </c>
      <c r="R16" s="66" t="s">
        <v>29</v>
      </c>
      <c r="S16" s="66" t="s">
        <v>29</v>
      </c>
      <c r="T16" s="66" t="s">
        <v>29</v>
      </c>
      <c r="U16" s="66">
        <v>8549</v>
      </c>
    </row>
    <row r="17" spans="1:21" ht="29.45" customHeight="1" x14ac:dyDescent="0.25">
      <c r="A17" s="60"/>
      <c r="B17" s="60"/>
      <c r="C17" s="60"/>
      <c r="D17" s="60"/>
      <c r="E17" s="409" t="s">
        <v>143</v>
      </c>
      <c r="F17" s="409"/>
      <c r="G17" s="409"/>
      <c r="H17" s="409"/>
      <c r="I17" s="409"/>
      <c r="J17" s="409"/>
      <c r="K17" s="409"/>
      <c r="L17" s="65" t="s">
        <v>136</v>
      </c>
      <c r="M17" s="75">
        <v>13.7</v>
      </c>
      <c r="N17" s="75">
        <v>37.1</v>
      </c>
      <c r="O17" s="75">
        <v>15.9</v>
      </c>
      <c r="P17" s="75">
        <v>25.3</v>
      </c>
      <c r="Q17" s="75">
        <v>18.899999999999999</v>
      </c>
      <c r="R17" s="66" t="s">
        <v>29</v>
      </c>
      <c r="S17" s="66" t="s">
        <v>29</v>
      </c>
      <c r="T17" s="66" t="s">
        <v>29</v>
      </c>
      <c r="U17" s="75">
        <v>19.8</v>
      </c>
    </row>
    <row r="18" spans="1:21" ht="16.5" customHeight="1" x14ac:dyDescent="0.25">
      <c r="A18" s="60"/>
      <c r="B18" s="60"/>
      <c r="C18" s="60" t="s">
        <v>144</v>
      </c>
      <c r="D18" s="60"/>
      <c r="E18" s="60"/>
      <c r="F18" s="60"/>
      <c r="G18" s="60"/>
      <c r="H18" s="60"/>
      <c r="I18" s="60"/>
      <c r="J18" s="60"/>
      <c r="K18" s="60"/>
      <c r="L18" s="65"/>
      <c r="M18" s="66"/>
      <c r="N18" s="66"/>
      <c r="O18" s="66"/>
      <c r="P18" s="66"/>
      <c r="Q18" s="66"/>
      <c r="R18" s="66"/>
      <c r="S18" s="66"/>
      <c r="T18" s="66"/>
      <c r="U18" s="66"/>
    </row>
    <row r="19" spans="1:21" ht="16.5" customHeight="1" x14ac:dyDescent="0.25">
      <c r="A19" s="60"/>
      <c r="B19" s="60"/>
      <c r="C19" s="60"/>
      <c r="D19" s="60" t="s">
        <v>13</v>
      </c>
      <c r="E19" s="60"/>
      <c r="F19" s="60"/>
      <c r="G19" s="60"/>
      <c r="H19" s="60"/>
      <c r="I19" s="60"/>
      <c r="J19" s="60"/>
      <c r="K19" s="60"/>
      <c r="L19" s="65" t="s">
        <v>113</v>
      </c>
      <c r="M19" s="70">
        <v>13495</v>
      </c>
      <c r="N19" s="66">
        <v>8044</v>
      </c>
      <c r="O19" s="66">
        <v>8923</v>
      </c>
      <c r="P19" s="66">
        <v>6908</v>
      </c>
      <c r="Q19" s="66">
        <v>2900</v>
      </c>
      <c r="R19" s="72">
        <v>653</v>
      </c>
      <c r="S19" s="72">
        <v>484</v>
      </c>
      <c r="T19" s="66">
        <v>1708</v>
      </c>
      <c r="U19" s="70">
        <v>43115</v>
      </c>
    </row>
    <row r="20" spans="1:21" ht="16.5" customHeight="1" x14ac:dyDescent="0.25">
      <c r="A20" s="60"/>
      <c r="B20" s="60"/>
      <c r="C20" s="60"/>
      <c r="D20" s="60" t="s">
        <v>79</v>
      </c>
      <c r="E20" s="60"/>
      <c r="F20" s="60"/>
      <c r="G20" s="60"/>
      <c r="H20" s="60"/>
      <c r="I20" s="60"/>
      <c r="J20" s="60"/>
      <c r="K20" s="60"/>
      <c r="L20" s="65" t="s">
        <v>113</v>
      </c>
      <c r="M20" s="70">
        <v>13373</v>
      </c>
      <c r="N20" s="66">
        <v>7258</v>
      </c>
      <c r="O20" s="66">
        <v>8629</v>
      </c>
      <c r="P20" s="66">
        <v>6771</v>
      </c>
      <c r="Q20" s="66">
        <v>3055</v>
      </c>
      <c r="R20" s="72">
        <v>613</v>
      </c>
      <c r="S20" s="72">
        <v>474</v>
      </c>
      <c r="T20" s="66">
        <v>1694</v>
      </c>
      <c r="U20" s="70">
        <v>41867</v>
      </c>
    </row>
    <row r="21" spans="1:21" ht="16.5" customHeight="1" x14ac:dyDescent="0.25">
      <c r="A21" s="60"/>
      <c r="B21" s="60"/>
      <c r="C21" s="60"/>
      <c r="D21" s="60" t="s">
        <v>80</v>
      </c>
      <c r="E21" s="60"/>
      <c r="F21" s="60"/>
      <c r="G21" s="60"/>
      <c r="H21" s="60"/>
      <c r="I21" s="60"/>
      <c r="J21" s="60"/>
      <c r="K21" s="60"/>
      <c r="L21" s="65" t="s">
        <v>113</v>
      </c>
      <c r="M21" s="70">
        <v>12931</v>
      </c>
      <c r="N21" s="66">
        <v>6853</v>
      </c>
      <c r="O21" s="66">
        <v>8129</v>
      </c>
      <c r="P21" s="66">
        <v>6488</v>
      </c>
      <c r="Q21" s="66">
        <v>2998</v>
      </c>
      <c r="R21" s="72">
        <v>575</v>
      </c>
      <c r="S21" s="72">
        <v>445</v>
      </c>
      <c r="T21" s="66">
        <v>1639</v>
      </c>
      <c r="U21" s="70">
        <v>40059</v>
      </c>
    </row>
    <row r="22" spans="1:21" ht="16.5" customHeight="1" x14ac:dyDescent="0.25">
      <c r="A22" s="60"/>
      <c r="B22" s="60"/>
      <c r="C22" s="60"/>
      <c r="D22" s="60" t="s">
        <v>81</v>
      </c>
      <c r="E22" s="60"/>
      <c r="F22" s="60"/>
      <c r="G22" s="60"/>
      <c r="H22" s="60"/>
      <c r="I22" s="60"/>
      <c r="J22" s="60"/>
      <c r="K22" s="60"/>
      <c r="L22" s="65" t="s">
        <v>113</v>
      </c>
      <c r="M22" s="70">
        <v>12305</v>
      </c>
      <c r="N22" s="66">
        <v>6320</v>
      </c>
      <c r="O22" s="66">
        <v>7522</v>
      </c>
      <c r="P22" s="66">
        <v>5850</v>
      </c>
      <c r="Q22" s="66">
        <v>2870</v>
      </c>
      <c r="R22" s="72">
        <v>524</v>
      </c>
      <c r="S22" s="72">
        <v>402</v>
      </c>
      <c r="T22" s="66">
        <v>1664</v>
      </c>
      <c r="U22" s="70">
        <v>37456</v>
      </c>
    </row>
    <row r="23" spans="1:21" ht="16.5" customHeight="1" x14ac:dyDescent="0.25">
      <c r="A23" s="60"/>
      <c r="B23" s="60"/>
      <c r="C23" s="60"/>
      <c r="D23" s="60" t="s">
        <v>82</v>
      </c>
      <c r="E23" s="60"/>
      <c r="F23" s="60"/>
      <c r="G23" s="60"/>
      <c r="H23" s="60"/>
      <c r="I23" s="60"/>
      <c r="J23" s="60"/>
      <c r="K23" s="60"/>
      <c r="L23" s="65" t="s">
        <v>113</v>
      </c>
      <c r="M23" s="70">
        <v>11011</v>
      </c>
      <c r="N23" s="66">
        <v>6350</v>
      </c>
      <c r="O23" s="66">
        <v>7167</v>
      </c>
      <c r="P23" s="66">
        <v>5402</v>
      </c>
      <c r="Q23" s="66">
        <v>2644</v>
      </c>
      <c r="R23" s="72">
        <v>468</v>
      </c>
      <c r="S23" s="72">
        <v>342</v>
      </c>
      <c r="T23" s="66">
        <v>1599</v>
      </c>
      <c r="U23" s="70">
        <v>34982</v>
      </c>
    </row>
    <row r="24" spans="1:21" ht="16.5" customHeight="1" x14ac:dyDescent="0.25">
      <c r="A24" s="60"/>
      <c r="B24" s="60"/>
      <c r="C24" s="60"/>
      <c r="D24" s="60" t="s">
        <v>83</v>
      </c>
      <c r="E24" s="60"/>
      <c r="F24" s="60"/>
      <c r="G24" s="60"/>
      <c r="H24" s="60"/>
      <c r="I24" s="60"/>
      <c r="J24" s="60"/>
      <c r="K24" s="60"/>
      <c r="L24" s="65" t="s">
        <v>113</v>
      </c>
      <c r="M24" s="70">
        <v>10447</v>
      </c>
      <c r="N24" s="66">
        <v>5800</v>
      </c>
      <c r="O24" s="66">
        <v>6693</v>
      </c>
      <c r="P24" s="66">
        <v>5030</v>
      </c>
      <c r="Q24" s="66">
        <v>2409</v>
      </c>
      <c r="R24" s="72">
        <v>472</v>
      </c>
      <c r="S24" s="72">
        <v>331</v>
      </c>
      <c r="T24" s="66">
        <v>1501</v>
      </c>
      <c r="U24" s="70">
        <v>32683</v>
      </c>
    </row>
    <row r="25" spans="1:21" ht="16.5" customHeight="1" x14ac:dyDescent="0.25">
      <c r="A25" s="60"/>
      <c r="B25" s="60"/>
      <c r="C25" s="60"/>
      <c r="D25" s="60" t="s">
        <v>84</v>
      </c>
      <c r="E25" s="60"/>
      <c r="F25" s="60"/>
      <c r="G25" s="60"/>
      <c r="H25" s="60"/>
      <c r="I25" s="60"/>
      <c r="J25" s="60"/>
      <c r="K25" s="60"/>
      <c r="L25" s="65" t="s">
        <v>113</v>
      </c>
      <c r="M25" s="66">
        <v>9808</v>
      </c>
      <c r="N25" s="66">
        <v>5120</v>
      </c>
      <c r="O25" s="66">
        <v>5849</v>
      </c>
      <c r="P25" s="66">
        <v>4951</v>
      </c>
      <c r="Q25" s="66">
        <v>2177</v>
      </c>
      <c r="R25" s="72">
        <v>473</v>
      </c>
      <c r="S25" s="72">
        <v>266</v>
      </c>
      <c r="T25" s="66">
        <v>1438</v>
      </c>
      <c r="U25" s="70">
        <v>30082</v>
      </c>
    </row>
    <row r="26" spans="1:21" ht="16.5" customHeight="1" x14ac:dyDescent="0.25">
      <c r="A26" s="60"/>
      <c r="B26" s="60"/>
      <c r="C26" s="60"/>
      <c r="D26" s="60" t="s">
        <v>85</v>
      </c>
      <c r="E26" s="60"/>
      <c r="F26" s="60"/>
      <c r="G26" s="60"/>
      <c r="H26" s="60"/>
      <c r="I26" s="60"/>
      <c r="J26" s="60"/>
      <c r="K26" s="60"/>
      <c r="L26" s="65" t="s">
        <v>113</v>
      </c>
      <c r="M26" s="66">
        <v>9752</v>
      </c>
      <c r="N26" s="66">
        <v>4831</v>
      </c>
      <c r="O26" s="66">
        <v>5650</v>
      </c>
      <c r="P26" s="66">
        <v>4795</v>
      </c>
      <c r="Q26" s="66">
        <v>2078</v>
      </c>
      <c r="R26" s="72">
        <v>510</v>
      </c>
      <c r="S26" s="72">
        <v>259</v>
      </c>
      <c r="T26" s="66">
        <v>1337</v>
      </c>
      <c r="U26" s="70">
        <v>29213</v>
      </c>
    </row>
    <row r="27" spans="1:21" ht="16.5" customHeight="1" x14ac:dyDescent="0.25">
      <c r="A27" s="60"/>
      <c r="B27" s="60"/>
      <c r="C27" s="60"/>
      <c r="D27" s="60" t="s">
        <v>86</v>
      </c>
      <c r="E27" s="60"/>
      <c r="F27" s="60"/>
      <c r="G27" s="60"/>
      <c r="H27" s="60"/>
      <c r="I27" s="60"/>
      <c r="J27" s="60"/>
      <c r="K27" s="60"/>
      <c r="L27" s="65" t="s">
        <v>113</v>
      </c>
      <c r="M27" s="70">
        <v>10094</v>
      </c>
      <c r="N27" s="66">
        <v>4586</v>
      </c>
      <c r="O27" s="66">
        <v>5537</v>
      </c>
      <c r="P27" s="66">
        <v>4633</v>
      </c>
      <c r="Q27" s="66">
        <v>1987</v>
      </c>
      <c r="R27" s="72">
        <v>474</v>
      </c>
      <c r="S27" s="72">
        <v>228</v>
      </c>
      <c r="T27" s="66">
        <v>1172</v>
      </c>
      <c r="U27" s="70">
        <v>28711</v>
      </c>
    </row>
    <row r="28" spans="1:21" ht="16.5" customHeight="1" x14ac:dyDescent="0.25">
      <c r="A28" s="67"/>
      <c r="B28" s="67"/>
      <c r="C28" s="67"/>
      <c r="D28" s="67" t="s">
        <v>87</v>
      </c>
      <c r="E28" s="67"/>
      <c r="F28" s="67"/>
      <c r="G28" s="67"/>
      <c r="H28" s="67"/>
      <c r="I28" s="67"/>
      <c r="J28" s="67"/>
      <c r="K28" s="67"/>
      <c r="L28" s="68" t="s">
        <v>113</v>
      </c>
      <c r="M28" s="71">
        <v>10352</v>
      </c>
      <c r="N28" s="69">
        <v>4492</v>
      </c>
      <c r="O28" s="69">
        <v>5631</v>
      </c>
      <c r="P28" s="69">
        <v>4759</v>
      </c>
      <c r="Q28" s="69">
        <v>1963</v>
      </c>
      <c r="R28" s="73">
        <v>489</v>
      </c>
      <c r="S28" s="73">
        <v>189</v>
      </c>
      <c r="T28" s="69">
        <v>1081</v>
      </c>
      <c r="U28" s="71">
        <v>28956</v>
      </c>
    </row>
    <row r="29" spans="1:21" ht="4.5" customHeight="1" x14ac:dyDescent="0.25">
      <c r="A29" s="78"/>
      <c r="B29" s="78"/>
      <c r="C29" s="79"/>
      <c r="D29" s="79"/>
      <c r="E29" s="79"/>
      <c r="F29" s="79"/>
      <c r="G29" s="79"/>
      <c r="H29" s="79"/>
      <c r="I29" s="79"/>
      <c r="J29" s="79"/>
      <c r="K29" s="79"/>
      <c r="L29" s="79"/>
      <c r="M29" s="79"/>
      <c r="N29" s="79"/>
      <c r="O29" s="79"/>
      <c r="P29" s="79"/>
      <c r="Q29" s="79"/>
      <c r="R29" s="79"/>
      <c r="S29" s="79"/>
      <c r="T29" s="79"/>
      <c r="U29" s="79"/>
    </row>
    <row r="30" spans="1:21" ht="16.5" customHeight="1" x14ac:dyDescent="0.25">
      <c r="A30" s="78"/>
      <c r="B30" s="78"/>
      <c r="C30" s="406" t="s">
        <v>145</v>
      </c>
      <c r="D30" s="406"/>
      <c r="E30" s="406"/>
      <c r="F30" s="406"/>
      <c r="G30" s="406"/>
      <c r="H30" s="406"/>
      <c r="I30" s="406"/>
      <c r="J30" s="406"/>
      <c r="K30" s="406"/>
      <c r="L30" s="406"/>
      <c r="M30" s="406"/>
      <c r="N30" s="406"/>
      <c r="O30" s="406"/>
      <c r="P30" s="406"/>
      <c r="Q30" s="406"/>
      <c r="R30" s="406"/>
      <c r="S30" s="406"/>
      <c r="T30" s="406"/>
      <c r="U30" s="406"/>
    </row>
    <row r="31" spans="1:21" ht="4.5" customHeight="1" x14ac:dyDescent="0.25">
      <c r="A31" s="78"/>
      <c r="B31" s="78"/>
      <c r="C31" s="79"/>
      <c r="D31" s="79"/>
      <c r="E31" s="79"/>
      <c r="F31" s="79"/>
      <c r="G31" s="79"/>
      <c r="H31" s="79"/>
      <c r="I31" s="79"/>
      <c r="J31" s="79"/>
      <c r="K31" s="79"/>
      <c r="L31" s="79"/>
      <c r="M31" s="79"/>
      <c r="N31" s="79"/>
      <c r="O31" s="79"/>
      <c r="P31" s="79"/>
      <c r="Q31" s="79"/>
      <c r="R31" s="79"/>
      <c r="S31" s="79"/>
      <c r="T31" s="79"/>
      <c r="U31" s="79"/>
    </row>
    <row r="32" spans="1:21" ht="16.5" customHeight="1" x14ac:dyDescent="0.25">
      <c r="A32" s="78" t="s">
        <v>39</v>
      </c>
      <c r="B32" s="78"/>
      <c r="C32" s="406" t="s">
        <v>52</v>
      </c>
      <c r="D32" s="406"/>
      <c r="E32" s="406"/>
      <c r="F32" s="406"/>
      <c r="G32" s="406"/>
      <c r="H32" s="406"/>
      <c r="I32" s="406"/>
      <c r="J32" s="406"/>
      <c r="K32" s="406"/>
      <c r="L32" s="406"/>
      <c r="M32" s="406"/>
      <c r="N32" s="406"/>
      <c r="O32" s="406"/>
      <c r="P32" s="406"/>
      <c r="Q32" s="406"/>
      <c r="R32" s="406"/>
      <c r="S32" s="406"/>
      <c r="T32" s="406"/>
      <c r="U32" s="406"/>
    </row>
    <row r="33" spans="1:21" ht="55.15" customHeight="1" x14ac:dyDescent="0.25">
      <c r="A33" s="78" t="s">
        <v>40</v>
      </c>
      <c r="B33" s="78"/>
      <c r="C33" s="406" t="s">
        <v>146</v>
      </c>
      <c r="D33" s="406"/>
      <c r="E33" s="406"/>
      <c r="F33" s="406"/>
      <c r="G33" s="406"/>
      <c r="H33" s="406"/>
      <c r="I33" s="406"/>
      <c r="J33" s="406"/>
      <c r="K33" s="406"/>
      <c r="L33" s="406"/>
      <c r="M33" s="406"/>
      <c r="N33" s="406"/>
      <c r="O33" s="406"/>
      <c r="P33" s="406"/>
      <c r="Q33" s="406"/>
      <c r="R33" s="406"/>
      <c r="S33" s="406"/>
      <c r="T33" s="406"/>
      <c r="U33" s="406"/>
    </row>
    <row r="34" spans="1:21" ht="16.5" customHeight="1" x14ac:dyDescent="0.25">
      <c r="A34" s="78" t="s">
        <v>41</v>
      </c>
      <c r="B34" s="78"/>
      <c r="C34" s="406" t="s">
        <v>147</v>
      </c>
      <c r="D34" s="406"/>
      <c r="E34" s="406"/>
      <c r="F34" s="406"/>
      <c r="G34" s="406"/>
      <c r="H34" s="406"/>
      <c r="I34" s="406"/>
      <c r="J34" s="406"/>
      <c r="K34" s="406"/>
      <c r="L34" s="406"/>
      <c r="M34" s="406"/>
      <c r="N34" s="406"/>
      <c r="O34" s="406"/>
      <c r="P34" s="406"/>
      <c r="Q34" s="406"/>
      <c r="R34" s="406"/>
      <c r="S34" s="406"/>
      <c r="T34" s="406"/>
      <c r="U34" s="406"/>
    </row>
    <row r="35" spans="1:21" ht="16.5" customHeight="1" x14ac:dyDescent="0.25">
      <c r="A35" s="78" t="s">
        <v>42</v>
      </c>
      <c r="B35" s="78"/>
      <c r="C35" s="406" t="s">
        <v>148</v>
      </c>
      <c r="D35" s="406"/>
      <c r="E35" s="406"/>
      <c r="F35" s="406"/>
      <c r="G35" s="406"/>
      <c r="H35" s="406"/>
      <c r="I35" s="406"/>
      <c r="J35" s="406"/>
      <c r="K35" s="406"/>
      <c r="L35" s="406"/>
      <c r="M35" s="406"/>
      <c r="N35" s="406"/>
      <c r="O35" s="406"/>
      <c r="P35" s="406"/>
      <c r="Q35" s="406"/>
      <c r="R35" s="406"/>
      <c r="S35" s="406"/>
      <c r="T35" s="406"/>
      <c r="U35" s="406"/>
    </row>
    <row r="36" spans="1:21" ht="29.45" customHeight="1" x14ac:dyDescent="0.25">
      <c r="A36" s="78" t="s">
        <v>43</v>
      </c>
      <c r="B36" s="78"/>
      <c r="C36" s="406" t="s">
        <v>149</v>
      </c>
      <c r="D36" s="406"/>
      <c r="E36" s="406"/>
      <c r="F36" s="406"/>
      <c r="G36" s="406"/>
      <c r="H36" s="406"/>
      <c r="I36" s="406"/>
      <c r="J36" s="406"/>
      <c r="K36" s="406"/>
      <c r="L36" s="406"/>
      <c r="M36" s="406"/>
      <c r="N36" s="406"/>
      <c r="O36" s="406"/>
      <c r="P36" s="406"/>
      <c r="Q36" s="406"/>
      <c r="R36" s="406"/>
      <c r="S36" s="406"/>
      <c r="T36" s="406"/>
      <c r="U36" s="406"/>
    </row>
    <row r="37" spans="1:21" ht="4.5" customHeight="1" x14ac:dyDescent="0.25"/>
    <row r="38" spans="1:21" ht="16.5" customHeight="1" x14ac:dyDescent="0.25">
      <c r="A38" s="81" t="s">
        <v>65</v>
      </c>
      <c r="B38" s="80"/>
      <c r="C38" s="80"/>
      <c r="D38" s="80"/>
      <c r="E38" s="406" t="s">
        <v>66</v>
      </c>
      <c r="F38" s="406"/>
      <c r="G38" s="406"/>
      <c r="H38" s="406"/>
      <c r="I38" s="406"/>
      <c r="J38" s="406"/>
      <c r="K38" s="406"/>
      <c r="L38" s="406"/>
      <c r="M38" s="406"/>
      <c r="N38" s="406"/>
      <c r="O38" s="406"/>
      <c r="P38" s="406"/>
      <c r="Q38" s="406"/>
      <c r="R38" s="406"/>
      <c r="S38" s="406"/>
      <c r="T38" s="406"/>
      <c r="U38" s="406"/>
    </row>
  </sheetData>
  <mergeCells count="13">
    <mergeCell ref="C35:U35"/>
    <mergeCell ref="C36:U36"/>
    <mergeCell ref="E38:U38"/>
    <mergeCell ref="K1:U1"/>
    <mergeCell ref="C30:U30"/>
    <mergeCell ref="C32:U32"/>
    <mergeCell ref="C33:U33"/>
    <mergeCell ref="C34:U34"/>
    <mergeCell ref="E9:K9"/>
    <mergeCell ref="E11:K11"/>
    <mergeCell ref="E12:K12"/>
    <mergeCell ref="E16:K16"/>
    <mergeCell ref="E17:K17"/>
  </mergeCells>
  <pageMargins left="0.7" right="0.7" top="0.75" bottom="0.75" header="0.3" footer="0.3"/>
  <pageSetup paperSize="9" fitToHeight="0" orientation="landscape" useFirstPageNumber="1" horizontalDpi="300" verticalDpi="300" r:id="rId1"/>
  <headerFooter>
    <oddHeader>&amp;C&amp;"Arial,Regular"&amp;8TABLE 8A.4</oddHeader>
    <oddFooter>&amp;L&amp;8&amp;G 
&amp;"Arial,Regular"REPORT ON
GOVERNMENT
SERVICES 2020&amp;C &amp;R&amp;8&amp;G&amp;"Arial,Regular" 
CORRECTIVE SERVICES
&amp;"Arial,Regular"PAGE &amp;"Arial,Bold"&amp;P&amp;"Arial,Regular" of TABLE 8A.4</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GridLines="0" zoomScaleNormal="100" workbookViewId="0"/>
  </sheetViews>
  <sheetFormatPr defaultRowHeight="15" x14ac:dyDescent="0.25"/>
  <cols>
    <col min="1" max="10" width="1.7109375" customWidth="1"/>
    <col min="11" max="11" width="9.7109375" customWidth="1"/>
    <col min="12" max="12" width="9.28515625" customWidth="1"/>
    <col min="13" max="21" width="8.140625" customWidth="1"/>
  </cols>
  <sheetData>
    <row r="1" spans="1:21" ht="17.45" customHeight="1" x14ac:dyDescent="0.25">
      <c r="A1" s="83" t="s">
        <v>150</v>
      </c>
      <c r="B1" s="83"/>
      <c r="C1" s="83"/>
      <c r="D1" s="83"/>
      <c r="E1" s="83"/>
      <c r="F1" s="83"/>
      <c r="G1" s="83"/>
      <c r="H1" s="83"/>
      <c r="I1" s="83"/>
      <c r="J1" s="83"/>
      <c r="K1" s="411" t="s">
        <v>151</v>
      </c>
      <c r="L1" s="412"/>
      <c r="M1" s="412"/>
      <c r="N1" s="412"/>
      <c r="O1" s="412"/>
      <c r="P1" s="412"/>
      <c r="Q1" s="412"/>
      <c r="R1" s="412"/>
      <c r="S1" s="412"/>
      <c r="T1" s="412"/>
      <c r="U1" s="412"/>
    </row>
    <row r="2" spans="1:21" ht="16.5" customHeight="1" x14ac:dyDescent="0.25">
      <c r="A2" s="84"/>
      <c r="B2" s="84"/>
      <c r="C2" s="84"/>
      <c r="D2" s="84"/>
      <c r="E2" s="84"/>
      <c r="F2" s="84"/>
      <c r="G2" s="84"/>
      <c r="H2" s="84"/>
      <c r="I2" s="84"/>
      <c r="J2" s="84"/>
      <c r="K2" s="84"/>
      <c r="L2" s="85" t="s">
        <v>2</v>
      </c>
      <c r="M2" s="86" t="s">
        <v>152</v>
      </c>
      <c r="N2" s="86" t="s">
        <v>153</v>
      </c>
      <c r="O2" s="86" t="s">
        <v>154</v>
      </c>
      <c r="P2" s="86" t="s">
        <v>155</v>
      </c>
      <c r="Q2" s="86" t="s">
        <v>156</v>
      </c>
      <c r="R2" s="86" t="s">
        <v>157</v>
      </c>
      <c r="S2" s="86" t="s">
        <v>158</v>
      </c>
      <c r="T2" s="86" t="s">
        <v>159</v>
      </c>
      <c r="U2" s="86" t="s">
        <v>160</v>
      </c>
    </row>
    <row r="3" spans="1:21" ht="16.5" customHeight="1" x14ac:dyDescent="0.25">
      <c r="A3" s="82" t="s">
        <v>161</v>
      </c>
      <c r="B3" s="82"/>
      <c r="C3" s="82"/>
      <c r="D3" s="82"/>
      <c r="E3" s="82"/>
      <c r="F3" s="82"/>
      <c r="G3" s="82"/>
      <c r="H3" s="82"/>
      <c r="I3" s="82"/>
      <c r="J3" s="82"/>
      <c r="K3" s="82"/>
      <c r="L3" s="87"/>
      <c r="M3" s="88"/>
      <c r="N3" s="88"/>
      <c r="O3" s="88"/>
      <c r="P3" s="88"/>
      <c r="Q3" s="88"/>
      <c r="R3" s="88"/>
      <c r="S3" s="88"/>
      <c r="T3" s="88"/>
      <c r="U3" s="88"/>
    </row>
    <row r="4" spans="1:21" ht="16.5" customHeight="1" x14ac:dyDescent="0.25">
      <c r="A4" s="82"/>
      <c r="B4" s="82" t="s">
        <v>162</v>
      </c>
      <c r="C4" s="82"/>
      <c r="D4" s="82"/>
      <c r="E4" s="82"/>
      <c r="F4" s="82"/>
      <c r="G4" s="82"/>
      <c r="H4" s="82"/>
      <c r="I4" s="82"/>
      <c r="J4" s="82"/>
      <c r="K4" s="82"/>
      <c r="L4" s="87"/>
      <c r="M4" s="88"/>
      <c r="N4" s="88"/>
      <c r="O4" s="88"/>
      <c r="P4" s="88"/>
      <c r="Q4" s="88"/>
      <c r="R4" s="88"/>
      <c r="S4" s="88"/>
      <c r="T4" s="88"/>
      <c r="U4" s="88"/>
    </row>
    <row r="5" spans="1:21" ht="16.5" customHeight="1" x14ac:dyDescent="0.25">
      <c r="A5" s="82"/>
      <c r="B5" s="82"/>
      <c r="C5" s="82"/>
      <c r="D5" s="82" t="s">
        <v>13</v>
      </c>
      <c r="E5" s="82"/>
      <c r="F5" s="82"/>
      <c r="G5" s="82"/>
      <c r="H5" s="82"/>
      <c r="I5" s="82"/>
      <c r="J5" s="82"/>
      <c r="K5" s="82"/>
      <c r="L5" s="87"/>
      <c r="M5" s="88"/>
      <c r="N5" s="88"/>
      <c r="O5" s="88"/>
      <c r="P5" s="88"/>
      <c r="Q5" s="88"/>
      <c r="R5" s="88"/>
      <c r="S5" s="88"/>
      <c r="T5" s="88"/>
      <c r="U5" s="88"/>
    </row>
    <row r="6" spans="1:21" ht="16.5" customHeight="1" x14ac:dyDescent="0.25">
      <c r="A6" s="82"/>
      <c r="B6" s="82"/>
      <c r="C6" s="82"/>
      <c r="D6" s="82"/>
      <c r="E6" s="82" t="s">
        <v>134</v>
      </c>
      <c r="F6" s="82"/>
      <c r="G6" s="82"/>
      <c r="H6" s="82"/>
      <c r="I6" s="82"/>
      <c r="J6" s="82"/>
      <c r="K6" s="82"/>
      <c r="L6" s="87" t="s">
        <v>163</v>
      </c>
      <c r="M6" s="88">
        <v>405.7</v>
      </c>
      <c r="N6" s="88">
        <v>297.60000000000002</v>
      </c>
      <c r="O6" s="88">
        <v>424.3</v>
      </c>
      <c r="P6" s="88">
        <v>619.9</v>
      </c>
      <c r="Q6" s="88">
        <v>400.8</v>
      </c>
      <c r="R6" s="88">
        <v>295.8</v>
      </c>
      <c r="S6" s="88">
        <v>276.5</v>
      </c>
      <c r="T6" s="91">
        <v>1674.6</v>
      </c>
      <c r="U6" s="88">
        <v>411</v>
      </c>
    </row>
    <row r="7" spans="1:21" ht="16.5" customHeight="1" x14ac:dyDescent="0.25">
      <c r="A7" s="82"/>
      <c r="B7" s="82"/>
      <c r="C7" s="82"/>
      <c r="D7" s="82"/>
      <c r="E7" s="82" t="s">
        <v>135</v>
      </c>
      <c r="F7" s="82"/>
      <c r="G7" s="82"/>
      <c r="H7" s="82"/>
      <c r="I7" s="82"/>
      <c r="J7" s="82"/>
      <c r="K7" s="82"/>
      <c r="L7" s="87" t="s">
        <v>163</v>
      </c>
      <c r="M7" s="92">
        <v>31.2</v>
      </c>
      <c r="N7" s="92">
        <v>22.5</v>
      </c>
      <c r="O7" s="92">
        <v>43.8</v>
      </c>
      <c r="P7" s="92">
        <v>72.8</v>
      </c>
      <c r="Q7" s="92">
        <v>29</v>
      </c>
      <c r="R7" s="92">
        <v>21.6</v>
      </c>
      <c r="S7" s="92">
        <v>23.6</v>
      </c>
      <c r="T7" s="88">
        <v>132</v>
      </c>
      <c r="U7" s="92">
        <v>36.1</v>
      </c>
    </row>
    <row r="8" spans="1:21" ht="29.45" customHeight="1" x14ac:dyDescent="0.25">
      <c r="A8" s="82"/>
      <c r="B8" s="82"/>
      <c r="C8" s="82"/>
      <c r="D8" s="82"/>
      <c r="E8" s="410" t="s">
        <v>137</v>
      </c>
      <c r="F8" s="410"/>
      <c r="G8" s="410"/>
      <c r="H8" s="410"/>
      <c r="I8" s="410"/>
      <c r="J8" s="410"/>
      <c r="K8" s="410"/>
      <c r="L8" s="87" t="s">
        <v>163</v>
      </c>
      <c r="M8" s="91">
        <v>2031.8</v>
      </c>
      <c r="N8" s="91">
        <v>2052.1999999999998</v>
      </c>
      <c r="O8" s="91">
        <v>2051.1</v>
      </c>
      <c r="P8" s="91">
        <v>4118.8999999999996</v>
      </c>
      <c r="Q8" s="91">
        <v>2502.1</v>
      </c>
      <c r="R8" s="88">
        <v>693.6</v>
      </c>
      <c r="S8" s="91">
        <v>2124.1</v>
      </c>
      <c r="T8" s="91">
        <v>2782.5</v>
      </c>
      <c r="U8" s="91">
        <v>2359.5</v>
      </c>
    </row>
    <row r="9" spans="1:21" ht="16.5" customHeight="1" x14ac:dyDescent="0.25">
      <c r="A9" s="82"/>
      <c r="B9" s="82"/>
      <c r="C9" s="82"/>
      <c r="D9" s="82"/>
      <c r="E9" s="82" t="s">
        <v>164</v>
      </c>
      <c r="F9" s="82"/>
      <c r="G9" s="82"/>
      <c r="H9" s="82"/>
      <c r="I9" s="82"/>
      <c r="J9" s="82"/>
      <c r="K9" s="82"/>
      <c r="L9" s="87" t="s">
        <v>163</v>
      </c>
      <c r="M9" s="88">
        <v>164</v>
      </c>
      <c r="N9" s="88">
        <v>141.69999999999999</v>
      </c>
      <c r="O9" s="88">
        <v>163.19999999999999</v>
      </c>
      <c r="P9" s="88">
        <v>217.1</v>
      </c>
      <c r="Q9" s="88">
        <v>153.19999999999999</v>
      </c>
      <c r="R9" s="88">
        <v>130.30000000000001</v>
      </c>
      <c r="S9" s="88">
        <v>112.2</v>
      </c>
      <c r="T9" s="88">
        <v>216.5</v>
      </c>
      <c r="U9" s="88">
        <v>161.30000000000001</v>
      </c>
    </row>
    <row r="10" spans="1:21" ht="16.5" customHeight="1" x14ac:dyDescent="0.25">
      <c r="A10" s="82"/>
      <c r="B10" s="82"/>
      <c r="C10" s="82"/>
      <c r="D10" s="82"/>
      <c r="E10" s="82" t="s">
        <v>165</v>
      </c>
      <c r="F10" s="82"/>
      <c r="G10" s="82"/>
      <c r="H10" s="82"/>
      <c r="I10" s="82"/>
      <c r="J10" s="82"/>
      <c r="K10" s="82"/>
      <c r="L10" s="87" t="s">
        <v>166</v>
      </c>
      <c r="M10" s="92">
        <v>12.4</v>
      </c>
      <c r="N10" s="92">
        <v>14.5</v>
      </c>
      <c r="O10" s="92">
        <v>12.6</v>
      </c>
      <c r="P10" s="92">
        <v>19</v>
      </c>
      <c r="Q10" s="92">
        <v>16.3</v>
      </c>
      <c r="R10" s="94">
        <v>5.3</v>
      </c>
      <c r="S10" s="92">
        <v>18.899999999999999</v>
      </c>
      <c r="T10" s="92">
        <v>12.9</v>
      </c>
      <c r="U10" s="92">
        <v>14.6</v>
      </c>
    </row>
    <row r="11" spans="1:21" ht="16.5" customHeight="1" x14ac:dyDescent="0.25">
      <c r="A11" s="82"/>
      <c r="B11" s="82"/>
      <c r="C11" s="82" t="s">
        <v>23</v>
      </c>
      <c r="D11" s="82"/>
      <c r="E11" s="82"/>
      <c r="F11" s="82"/>
      <c r="G11" s="82"/>
      <c r="H11" s="82"/>
      <c r="I11" s="82"/>
      <c r="J11" s="82"/>
      <c r="K11" s="82"/>
      <c r="L11" s="87"/>
      <c r="M11" s="88"/>
      <c r="N11" s="88"/>
      <c r="O11" s="88"/>
      <c r="P11" s="88"/>
      <c r="Q11" s="88"/>
      <c r="R11" s="88"/>
      <c r="S11" s="88"/>
      <c r="T11" s="88"/>
      <c r="U11" s="88"/>
    </row>
    <row r="12" spans="1:21" ht="16.5" customHeight="1" x14ac:dyDescent="0.25">
      <c r="A12" s="82"/>
      <c r="B12" s="82"/>
      <c r="C12" s="82"/>
      <c r="D12" s="82" t="s">
        <v>13</v>
      </c>
      <c r="E12" s="82"/>
      <c r="F12" s="82"/>
      <c r="G12" s="82"/>
      <c r="H12" s="82"/>
      <c r="I12" s="82"/>
      <c r="J12" s="82"/>
      <c r="K12" s="82"/>
      <c r="L12" s="87" t="s">
        <v>163</v>
      </c>
      <c r="M12" s="88">
        <v>215.2</v>
      </c>
      <c r="N12" s="88">
        <v>157.30000000000001</v>
      </c>
      <c r="O12" s="88">
        <v>229.9</v>
      </c>
      <c r="P12" s="88">
        <v>344.2</v>
      </c>
      <c r="Q12" s="88">
        <v>210.8</v>
      </c>
      <c r="R12" s="88">
        <v>155.69999999999999</v>
      </c>
      <c r="S12" s="88">
        <v>147</v>
      </c>
      <c r="T12" s="88">
        <v>930.1</v>
      </c>
      <c r="U12" s="88">
        <v>220.2</v>
      </c>
    </row>
    <row r="13" spans="1:21" ht="16.5" customHeight="1" x14ac:dyDescent="0.25">
      <c r="A13" s="82"/>
      <c r="B13" s="82"/>
      <c r="C13" s="82"/>
      <c r="D13" s="82" t="s">
        <v>79</v>
      </c>
      <c r="E13" s="82"/>
      <c r="F13" s="82"/>
      <c r="G13" s="82"/>
      <c r="H13" s="82"/>
      <c r="I13" s="82"/>
      <c r="J13" s="82"/>
      <c r="K13" s="82"/>
      <c r="L13" s="87" t="s">
        <v>163</v>
      </c>
      <c r="M13" s="88">
        <v>216.8</v>
      </c>
      <c r="N13" s="88">
        <v>145.30000000000001</v>
      </c>
      <c r="O13" s="88">
        <v>223</v>
      </c>
      <c r="P13" s="88">
        <v>340.3</v>
      </c>
      <c r="Q13" s="88">
        <v>224.3</v>
      </c>
      <c r="R13" s="88">
        <v>148.69999999999999</v>
      </c>
      <c r="S13" s="88">
        <v>146.80000000000001</v>
      </c>
      <c r="T13" s="88">
        <v>920.4</v>
      </c>
      <c r="U13" s="88">
        <v>216.9</v>
      </c>
    </row>
    <row r="14" spans="1:21" ht="16.5" customHeight="1" x14ac:dyDescent="0.25">
      <c r="A14" s="82"/>
      <c r="B14" s="82"/>
      <c r="C14" s="82"/>
      <c r="D14" s="82" t="s">
        <v>80</v>
      </c>
      <c r="E14" s="82"/>
      <c r="F14" s="82"/>
      <c r="G14" s="82"/>
      <c r="H14" s="82"/>
      <c r="I14" s="82"/>
      <c r="J14" s="82"/>
      <c r="K14" s="82"/>
      <c r="L14" s="87" t="s">
        <v>163</v>
      </c>
      <c r="M14" s="88">
        <v>213.2</v>
      </c>
      <c r="N14" s="88">
        <v>140.5</v>
      </c>
      <c r="O14" s="88">
        <v>213.9</v>
      </c>
      <c r="P14" s="88">
        <v>328.1</v>
      </c>
      <c r="Q14" s="88">
        <v>221.8</v>
      </c>
      <c r="R14" s="88">
        <v>141.5</v>
      </c>
      <c r="S14" s="88">
        <v>140.9</v>
      </c>
      <c r="T14" s="88">
        <v>898.6</v>
      </c>
      <c r="U14" s="88">
        <v>211</v>
      </c>
    </row>
    <row r="15" spans="1:21" ht="16.5" customHeight="1" x14ac:dyDescent="0.25">
      <c r="A15" s="82"/>
      <c r="B15" s="82"/>
      <c r="C15" s="82"/>
      <c r="D15" s="82" t="s">
        <v>81</v>
      </c>
      <c r="E15" s="82"/>
      <c r="F15" s="82"/>
      <c r="G15" s="82"/>
      <c r="H15" s="82"/>
      <c r="I15" s="82"/>
      <c r="J15" s="82"/>
      <c r="K15" s="82"/>
      <c r="L15" s="87" t="s">
        <v>163</v>
      </c>
      <c r="M15" s="88">
        <v>206.6</v>
      </c>
      <c r="N15" s="88">
        <v>132.9</v>
      </c>
      <c r="O15" s="88">
        <v>201.4</v>
      </c>
      <c r="P15" s="88">
        <v>298.10000000000002</v>
      </c>
      <c r="Q15" s="88">
        <v>213.9</v>
      </c>
      <c r="R15" s="88">
        <v>129.9</v>
      </c>
      <c r="S15" s="88">
        <v>129.5</v>
      </c>
      <c r="T15" s="88">
        <v>915.9</v>
      </c>
      <c r="U15" s="88">
        <v>200.9</v>
      </c>
    </row>
    <row r="16" spans="1:21" ht="16.5" customHeight="1" x14ac:dyDescent="0.25">
      <c r="A16" s="82"/>
      <c r="B16" s="82"/>
      <c r="C16" s="82"/>
      <c r="D16" s="82" t="s">
        <v>82</v>
      </c>
      <c r="E16" s="82"/>
      <c r="F16" s="82"/>
      <c r="G16" s="82"/>
      <c r="H16" s="82"/>
      <c r="I16" s="82"/>
      <c r="J16" s="82"/>
      <c r="K16" s="82"/>
      <c r="L16" s="87" t="s">
        <v>163</v>
      </c>
      <c r="M16" s="88">
        <v>187.7</v>
      </c>
      <c r="N16" s="88">
        <v>136.6</v>
      </c>
      <c r="O16" s="88">
        <v>194.4</v>
      </c>
      <c r="P16" s="88">
        <v>277.3</v>
      </c>
      <c r="Q16" s="88">
        <v>198.6</v>
      </c>
      <c r="R16" s="88">
        <v>116.7</v>
      </c>
      <c r="S16" s="88">
        <v>112.2</v>
      </c>
      <c r="T16" s="88">
        <v>885.3</v>
      </c>
      <c r="U16" s="88">
        <v>190.4</v>
      </c>
    </row>
    <row r="17" spans="1:21" ht="16.5" customHeight="1" x14ac:dyDescent="0.25">
      <c r="A17" s="82"/>
      <c r="B17" s="82"/>
      <c r="C17" s="82"/>
      <c r="D17" s="82" t="s">
        <v>83</v>
      </c>
      <c r="E17" s="82"/>
      <c r="F17" s="82"/>
      <c r="G17" s="82"/>
      <c r="H17" s="82"/>
      <c r="I17" s="82"/>
      <c r="J17" s="82"/>
      <c r="K17" s="82"/>
      <c r="L17" s="87" t="s">
        <v>163</v>
      </c>
      <c r="M17" s="88">
        <v>180.9</v>
      </c>
      <c r="N17" s="88">
        <v>127.5</v>
      </c>
      <c r="O17" s="88">
        <v>184.1</v>
      </c>
      <c r="P17" s="88">
        <v>260.89999999999998</v>
      </c>
      <c r="Q17" s="88">
        <v>182.6</v>
      </c>
      <c r="R17" s="88">
        <v>118.2</v>
      </c>
      <c r="S17" s="88">
        <v>110.1</v>
      </c>
      <c r="T17" s="88">
        <v>835.1</v>
      </c>
      <c r="U17" s="88">
        <v>180.7</v>
      </c>
    </row>
    <row r="18" spans="1:21" ht="16.5" customHeight="1" x14ac:dyDescent="0.25">
      <c r="A18" s="82"/>
      <c r="B18" s="82"/>
      <c r="C18" s="82"/>
      <c r="D18" s="82" t="s">
        <v>84</v>
      </c>
      <c r="E18" s="82"/>
      <c r="F18" s="82"/>
      <c r="G18" s="82"/>
      <c r="H18" s="82"/>
      <c r="I18" s="82"/>
      <c r="J18" s="82"/>
      <c r="K18" s="82"/>
      <c r="L18" s="87" t="s">
        <v>163</v>
      </c>
      <c r="M18" s="88">
        <v>172.4</v>
      </c>
      <c r="N18" s="88">
        <v>115</v>
      </c>
      <c r="O18" s="88">
        <v>163.6</v>
      </c>
      <c r="P18" s="88">
        <v>261.60000000000002</v>
      </c>
      <c r="Q18" s="88">
        <v>166.7</v>
      </c>
      <c r="R18" s="88">
        <v>119</v>
      </c>
      <c r="S18" s="92">
        <v>89.8</v>
      </c>
      <c r="T18" s="88">
        <v>816.7</v>
      </c>
      <c r="U18" s="88">
        <v>169.1</v>
      </c>
    </row>
    <row r="19" spans="1:21" ht="16.5" customHeight="1" x14ac:dyDescent="0.25">
      <c r="A19" s="82"/>
      <c r="B19" s="82"/>
      <c r="C19" s="82"/>
      <c r="D19" s="82" t="s">
        <v>85</v>
      </c>
      <c r="E19" s="82"/>
      <c r="F19" s="82"/>
      <c r="G19" s="82"/>
      <c r="H19" s="82"/>
      <c r="I19" s="82"/>
      <c r="J19" s="82"/>
      <c r="K19" s="82"/>
      <c r="L19" s="87" t="s">
        <v>163</v>
      </c>
      <c r="M19" s="88">
        <v>173.8</v>
      </c>
      <c r="N19" s="88">
        <v>110.9</v>
      </c>
      <c r="O19" s="88">
        <v>161.5</v>
      </c>
      <c r="P19" s="88">
        <v>261.3</v>
      </c>
      <c r="Q19" s="88">
        <v>160.80000000000001</v>
      </c>
      <c r="R19" s="88">
        <v>128.9</v>
      </c>
      <c r="S19" s="92">
        <v>89.1</v>
      </c>
      <c r="T19" s="88">
        <v>783</v>
      </c>
      <c r="U19" s="88">
        <v>167.4</v>
      </c>
    </row>
    <row r="20" spans="1:21" ht="16.5" customHeight="1" x14ac:dyDescent="0.25">
      <c r="A20" s="82"/>
      <c r="B20" s="82"/>
      <c r="C20" s="82"/>
      <c r="D20" s="82" t="s">
        <v>86</v>
      </c>
      <c r="E20" s="82"/>
      <c r="F20" s="82"/>
      <c r="G20" s="82"/>
      <c r="H20" s="82"/>
      <c r="I20" s="82"/>
      <c r="J20" s="82"/>
      <c r="K20" s="82"/>
      <c r="L20" s="87" t="s">
        <v>163</v>
      </c>
      <c r="M20" s="88">
        <v>182.1</v>
      </c>
      <c r="N20" s="88">
        <v>107.2</v>
      </c>
      <c r="O20" s="88">
        <v>161.4</v>
      </c>
      <c r="P20" s="88">
        <v>260.2</v>
      </c>
      <c r="Q20" s="88">
        <v>155.30000000000001</v>
      </c>
      <c r="R20" s="88">
        <v>120.5</v>
      </c>
      <c r="S20" s="92">
        <v>80</v>
      </c>
      <c r="T20" s="88">
        <v>697.5</v>
      </c>
      <c r="U20" s="88">
        <v>167.3</v>
      </c>
    </row>
    <row r="21" spans="1:21" ht="16.5" customHeight="1" x14ac:dyDescent="0.25">
      <c r="A21" s="82"/>
      <c r="B21" s="82"/>
      <c r="C21" s="82"/>
      <c r="D21" s="82" t="s">
        <v>87</v>
      </c>
      <c r="E21" s="82"/>
      <c r="F21" s="82"/>
      <c r="G21" s="82"/>
      <c r="H21" s="82"/>
      <c r="I21" s="82"/>
      <c r="J21" s="82"/>
      <c r="K21" s="82"/>
      <c r="L21" s="87" t="s">
        <v>163</v>
      </c>
      <c r="M21" s="88">
        <v>189.2</v>
      </c>
      <c r="N21" s="88">
        <v>106.7</v>
      </c>
      <c r="O21" s="88">
        <v>167</v>
      </c>
      <c r="P21" s="88">
        <v>274.60000000000002</v>
      </c>
      <c r="Q21" s="88">
        <v>155</v>
      </c>
      <c r="R21" s="88">
        <v>125.6</v>
      </c>
      <c r="S21" s="92">
        <v>67.8</v>
      </c>
      <c r="T21" s="88">
        <v>653.9</v>
      </c>
      <c r="U21" s="88">
        <v>171.5</v>
      </c>
    </row>
    <row r="22" spans="1:21" ht="16.5" customHeight="1" x14ac:dyDescent="0.25">
      <c r="A22" s="82"/>
      <c r="B22" s="82" t="s">
        <v>167</v>
      </c>
      <c r="C22" s="82"/>
      <c r="D22" s="82"/>
      <c r="E22" s="82"/>
      <c r="F22" s="82"/>
      <c r="G22" s="82"/>
      <c r="H22" s="82"/>
      <c r="I22" s="82"/>
      <c r="J22" s="82"/>
      <c r="K22" s="82"/>
      <c r="L22" s="87"/>
      <c r="M22" s="88"/>
      <c r="N22" s="88"/>
      <c r="O22" s="88"/>
      <c r="P22" s="88"/>
      <c r="Q22" s="88"/>
      <c r="R22" s="88"/>
      <c r="S22" s="88"/>
      <c r="T22" s="88"/>
      <c r="U22" s="88"/>
    </row>
    <row r="23" spans="1:21" ht="16.5" customHeight="1" x14ac:dyDescent="0.25">
      <c r="A23" s="82"/>
      <c r="B23" s="82"/>
      <c r="C23" s="82"/>
      <c r="D23" s="82" t="s">
        <v>13</v>
      </c>
      <c r="E23" s="82"/>
      <c r="F23" s="82"/>
      <c r="G23" s="82"/>
      <c r="H23" s="82"/>
      <c r="I23" s="82"/>
      <c r="J23" s="82"/>
      <c r="K23" s="82"/>
      <c r="L23" s="87"/>
      <c r="M23" s="88"/>
      <c r="N23" s="88"/>
      <c r="O23" s="88"/>
      <c r="P23" s="88"/>
      <c r="Q23" s="88"/>
      <c r="R23" s="88"/>
      <c r="S23" s="88"/>
      <c r="T23" s="88"/>
      <c r="U23" s="88"/>
    </row>
    <row r="24" spans="1:21" ht="29.45" customHeight="1" x14ac:dyDescent="0.25">
      <c r="A24" s="82"/>
      <c r="B24" s="82"/>
      <c r="C24" s="82"/>
      <c r="D24" s="82"/>
      <c r="E24" s="410" t="s">
        <v>137</v>
      </c>
      <c r="F24" s="410"/>
      <c r="G24" s="410"/>
      <c r="H24" s="410"/>
      <c r="I24" s="410"/>
      <c r="J24" s="410"/>
      <c r="K24" s="410"/>
      <c r="L24" s="87" t="s">
        <v>168</v>
      </c>
      <c r="M24" s="91">
        <v>1670.2</v>
      </c>
      <c r="N24" s="91">
        <v>1626.7</v>
      </c>
      <c r="O24" s="91">
        <v>1646.6</v>
      </c>
      <c r="P24" s="91">
        <v>3301</v>
      </c>
      <c r="Q24" s="91">
        <v>2006.2</v>
      </c>
      <c r="R24" s="88">
        <v>598.9</v>
      </c>
      <c r="S24" s="91">
        <v>1602.5</v>
      </c>
      <c r="T24" s="91">
        <v>2242.1999999999998</v>
      </c>
      <c r="U24" s="91">
        <v>1911</v>
      </c>
    </row>
    <row r="25" spans="1:21" ht="16.5" customHeight="1" x14ac:dyDescent="0.25">
      <c r="A25" s="82"/>
      <c r="B25" s="82"/>
      <c r="C25" s="82"/>
      <c r="D25" s="82"/>
      <c r="E25" s="82" t="s">
        <v>164</v>
      </c>
      <c r="F25" s="82"/>
      <c r="G25" s="82"/>
      <c r="H25" s="82"/>
      <c r="I25" s="82"/>
      <c r="J25" s="82"/>
      <c r="K25" s="82"/>
      <c r="L25" s="87" t="s">
        <v>168</v>
      </c>
      <c r="M25" s="88">
        <v>173.9</v>
      </c>
      <c r="N25" s="88">
        <v>144.19999999999999</v>
      </c>
      <c r="O25" s="88">
        <v>175.5</v>
      </c>
      <c r="P25" s="88">
        <v>229.7</v>
      </c>
      <c r="Q25" s="88">
        <v>174.6</v>
      </c>
      <c r="R25" s="88">
        <v>160.30000000000001</v>
      </c>
      <c r="S25" s="88">
        <v>107.6</v>
      </c>
      <c r="T25" s="88">
        <v>204.4</v>
      </c>
      <c r="U25" s="88">
        <v>170.4</v>
      </c>
    </row>
    <row r="26" spans="1:21" ht="16.5" customHeight="1" x14ac:dyDescent="0.25">
      <c r="A26" s="82"/>
      <c r="B26" s="82"/>
      <c r="C26" s="82"/>
      <c r="D26" s="82"/>
      <c r="E26" s="82" t="s">
        <v>169</v>
      </c>
      <c r="F26" s="82"/>
      <c r="G26" s="82"/>
      <c r="H26" s="82"/>
      <c r="I26" s="82"/>
      <c r="J26" s="82"/>
      <c r="K26" s="82"/>
      <c r="L26" s="87" t="s">
        <v>170</v>
      </c>
      <c r="M26" s="94">
        <v>9.6</v>
      </c>
      <c r="N26" s="92">
        <v>11.3</v>
      </c>
      <c r="O26" s="94">
        <v>9.4</v>
      </c>
      <c r="P26" s="92">
        <v>14.4</v>
      </c>
      <c r="Q26" s="92">
        <v>11.5</v>
      </c>
      <c r="R26" s="94">
        <v>3.7</v>
      </c>
      <c r="S26" s="92">
        <v>14.9</v>
      </c>
      <c r="T26" s="92">
        <v>11</v>
      </c>
      <c r="U26" s="92">
        <v>11.2</v>
      </c>
    </row>
    <row r="27" spans="1:21" ht="16.5" customHeight="1" x14ac:dyDescent="0.25">
      <c r="A27" s="82" t="s">
        <v>171</v>
      </c>
      <c r="B27" s="82"/>
      <c r="C27" s="82"/>
      <c r="D27" s="82"/>
      <c r="E27" s="82"/>
      <c r="F27" s="82"/>
      <c r="G27" s="82"/>
      <c r="H27" s="82"/>
      <c r="I27" s="82"/>
      <c r="J27" s="82"/>
      <c r="K27" s="82"/>
      <c r="L27" s="87"/>
      <c r="M27" s="88"/>
      <c r="N27" s="88"/>
      <c r="O27" s="88"/>
      <c r="P27" s="88"/>
      <c r="Q27" s="88"/>
      <c r="R27" s="88"/>
      <c r="S27" s="88"/>
      <c r="T27" s="88"/>
      <c r="U27" s="88"/>
    </row>
    <row r="28" spans="1:21" ht="16.5" customHeight="1" x14ac:dyDescent="0.25">
      <c r="A28" s="82"/>
      <c r="B28" s="82" t="s">
        <v>162</v>
      </c>
      <c r="C28" s="82"/>
      <c r="D28" s="82"/>
      <c r="E28" s="82"/>
      <c r="F28" s="82"/>
      <c r="G28" s="82"/>
      <c r="H28" s="82"/>
      <c r="I28" s="82"/>
      <c r="J28" s="82"/>
      <c r="K28" s="82"/>
      <c r="L28" s="87"/>
      <c r="M28" s="88"/>
      <c r="N28" s="88"/>
      <c r="O28" s="88"/>
      <c r="P28" s="88"/>
      <c r="Q28" s="88"/>
      <c r="R28" s="88"/>
      <c r="S28" s="88"/>
      <c r="T28" s="88"/>
      <c r="U28" s="88"/>
    </row>
    <row r="29" spans="1:21" ht="16.5" customHeight="1" x14ac:dyDescent="0.25">
      <c r="A29" s="82"/>
      <c r="B29" s="82"/>
      <c r="C29" s="82"/>
      <c r="D29" s="82" t="s">
        <v>13</v>
      </c>
      <c r="E29" s="82"/>
      <c r="F29" s="82"/>
      <c r="G29" s="82"/>
      <c r="H29" s="82"/>
      <c r="I29" s="82"/>
      <c r="J29" s="82"/>
      <c r="K29" s="82"/>
      <c r="L29" s="87"/>
      <c r="M29" s="88"/>
      <c r="N29" s="88"/>
      <c r="O29" s="88"/>
      <c r="P29" s="88"/>
      <c r="Q29" s="88"/>
      <c r="R29" s="88"/>
      <c r="S29" s="88"/>
      <c r="T29" s="88"/>
      <c r="U29" s="88"/>
    </row>
    <row r="30" spans="1:21" ht="16.5" customHeight="1" x14ac:dyDescent="0.25">
      <c r="A30" s="82"/>
      <c r="B30" s="82"/>
      <c r="C30" s="82"/>
      <c r="D30" s="82"/>
      <c r="E30" s="82" t="s">
        <v>134</v>
      </c>
      <c r="F30" s="82"/>
      <c r="G30" s="82"/>
      <c r="H30" s="82"/>
      <c r="I30" s="82"/>
      <c r="J30" s="82"/>
      <c r="K30" s="82"/>
      <c r="L30" s="87" t="s">
        <v>163</v>
      </c>
      <c r="M30" s="88">
        <v>664.4</v>
      </c>
      <c r="N30" s="88">
        <v>443</v>
      </c>
      <c r="O30" s="88">
        <v>847.7</v>
      </c>
      <c r="P30" s="88">
        <v>460.6</v>
      </c>
      <c r="Q30" s="88">
        <v>731.2</v>
      </c>
      <c r="R30" s="88">
        <v>772.9</v>
      </c>
      <c r="S30" s="88">
        <v>557.20000000000005</v>
      </c>
      <c r="T30" s="91">
        <v>1135.7</v>
      </c>
      <c r="U30" s="88">
        <v>631.5</v>
      </c>
    </row>
    <row r="31" spans="1:21" ht="16.5" customHeight="1" x14ac:dyDescent="0.25">
      <c r="A31" s="82"/>
      <c r="B31" s="82"/>
      <c r="C31" s="82"/>
      <c r="D31" s="82"/>
      <c r="E31" s="82" t="s">
        <v>135</v>
      </c>
      <c r="F31" s="82"/>
      <c r="G31" s="82"/>
      <c r="H31" s="82"/>
      <c r="I31" s="82"/>
      <c r="J31" s="82"/>
      <c r="K31" s="82"/>
      <c r="L31" s="87" t="s">
        <v>163</v>
      </c>
      <c r="M31" s="88">
        <v>123.6</v>
      </c>
      <c r="N31" s="92">
        <v>86.7</v>
      </c>
      <c r="O31" s="88">
        <v>251.6</v>
      </c>
      <c r="P31" s="88">
        <v>129.80000000000001</v>
      </c>
      <c r="Q31" s="88">
        <v>152</v>
      </c>
      <c r="R31" s="88">
        <v>207.1</v>
      </c>
      <c r="S31" s="88">
        <v>138.4</v>
      </c>
      <c r="T31" s="88">
        <v>273.10000000000002</v>
      </c>
      <c r="U31" s="88">
        <v>145.4</v>
      </c>
    </row>
    <row r="32" spans="1:21" ht="29.45" customHeight="1" x14ac:dyDescent="0.25">
      <c r="A32" s="82"/>
      <c r="B32" s="82"/>
      <c r="C32" s="82"/>
      <c r="D32" s="82"/>
      <c r="E32" s="410" t="s">
        <v>137</v>
      </c>
      <c r="F32" s="410"/>
      <c r="G32" s="410"/>
      <c r="H32" s="410"/>
      <c r="I32" s="410"/>
      <c r="J32" s="410"/>
      <c r="K32" s="410"/>
      <c r="L32" s="87" t="s">
        <v>163</v>
      </c>
      <c r="M32" s="91">
        <v>3382.1</v>
      </c>
      <c r="N32" s="91">
        <v>2464.1</v>
      </c>
      <c r="O32" s="91">
        <v>3583.8</v>
      </c>
      <c r="P32" s="91">
        <v>2856.1</v>
      </c>
      <c r="Q32" s="91">
        <v>4203.7</v>
      </c>
      <c r="R32" s="91">
        <v>1818.6</v>
      </c>
      <c r="S32" s="91">
        <v>3398.6</v>
      </c>
      <c r="T32" s="91">
        <v>1952.3</v>
      </c>
      <c r="U32" s="91">
        <v>3144</v>
      </c>
    </row>
    <row r="33" spans="1:21" ht="16.5" customHeight="1" x14ac:dyDescent="0.25">
      <c r="A33" s="82"/>
      <c r="B33" s="82"/>
      <c r="C33" s="82"/>
      <c r="D33" s="82"/>
      <c r="E33" s="82" t="s">
        <v>164</v>
      </c>
      <c r="F33" s="82"/>
      <c r="G33" s="82"/>
      <c r="H33" s="82"/>
      <c r="I33" s="82"/>
      <c r="J33" s="82"/>
      <c r="K33" s="82"/>
      <c r="L33" s="87" t="s">
        <v>163</v>
      </c>
      <c r="M33" s="88">
        <v>293.60000000000002</v>
      </c>
      <c r="N33" s="88">
        <v>236.8</v>
      </c>
      <c r="O33" s="88">
        <v>431.7</v>
      </c>
      <c r="P33" s="88">
        <v>206.7</v>
      </c>
      <c r="Q33" s="88">
        <v>350.2</v>
      </c>
      <c r="R33" s="88">
        <v>415.4</v>
      </c>
      <c r="S33" s="88">
        <v>282.39999999999998</v>
      </c>
      <c r="T33" s="88">
        <v>244.4</v>
      </c>
      <c r="U33" s="88">
        <v>302.7</v>
      </c>
    </row>
    <row r="34" spans="1:21" ht="16.5" customHeight="1" x14ac:dyDescent="0.25">
      <c r="A34" s="82"/>
      <c r="B34" s="82"/>
      <c r="C34" s="82"/>
      <c r="D34" s="82"/>
      <c r="E34" s="82" t="s">
        <v>165</v>
      </c>
      <c r="F34" s="82"/>
      <c r="G34" s="82"/>
      <c r="H34" s="82"/>
      <c r="I34" s="82"/>
      <c r="J34" s="82"/>
      <c r="K34" s="82"/>
      <c r="L34" s="87" t="s">
        <v>166</v>
      </c>
      <c r="M34" s="92">
        <v>11.5</v>
      </c>
      <c r="N34" s="92">
        <v>10.4</v>
      </c>
      <c r="O34" s="94">
        <v>8.3000000000000007</v>
      </c>
      <c r="P34" s="92">
        <v>13.8</v>
      </c>
      <c r="Q34" s="92">
        <v>12</v>
      </c>
      <c r="R34" s="94">
        <v>4.4000000000000004</v>
      </c>
      <c r="S34" s="92">
        <v>12</v>
      </c>
      <c r="T34" s="94">
        <v>8</v>
      </c>
      <c r="U34" s="92">
        <v>10.4</v>
      </c>
    </row>
    <row r="35" spans="1:21" ht="16.5" customHeight="1" x14ac:dyDescent="0.25">
      <c r="A35" s="82"/>
      <c r="B35" s="82"/>
      <c r="C35" s="82" t="s">
        <v>23</v>
      </c>
      <c r="D35" s="82"/>
      <c r="E35" s="82"/>
      <c r="F35" s="82"/>
      <c r="G35" s="82"/>
      <c r="H35" s="82"/>
      <c r="I35" s="82"/>
      <c r="J35" s="82"/>
      <c r="K35" s="82"/>
      <c r="L35" s="87"/>
      <c r="M35" s="88"/>
      <c r="N35" s="88"/>
      <c r="O35" s="88"/>
      <c r="P35" s="88"/>
      <c r="Q35" s="88"/>
      <c r="R35" s="88"/>
      <c r="S35" s="88"/>
      <c r="T35" s="88"/>
      <c r="U35" s="88"/>
    </row>
    <row r="36" spans="1:21" ht="16.5" customHeight="1" x14ac:dyDescent="0.25">
      <c r="A36" s="82"/>
      <c r="B36" s="82"/>
      <c r="C36" s="82"/>
      <c r="D36" s="82" t="s">
        <v>13</v>
      </c>
      <c r="E36" s="82"/>
      <c r="F36" s="82"/>
      <c r="G36" s="82"/>
      <c r="H36" s="82"/>
      <c r="I36" s="82"/>
      <c r="J36" s="82"/>
      <c r="K36" s="82"/>
      <c r="L36" s="87" t="s">
        <v>163</v>
      </c>
      <c r="M36" s="88">
        <v>389.5</v>
      </c>
      <c r="N36" s="88">
        <v>261.2</v>
      </c>
      <c r="O36" s="88">
        <v>543.20000000000005</v>
      </c>
      <c r="P36" s="88">
        <v>294</v>
      </c>
      <c r="Q36" s="88">
        <v>435.5</v>
      </c>
      <c r="R36" s="88">
        <v>483.9</v>
      </c>
      <c r="S36" s="88">
        <v>342.8</v>
      </c>
      <c r="T36" s="88">
        <v>719.4</v>
      </c>
      <c r="U36" s="88">
        <v>384.2</v>
      </c>
    </row>
    <row r="37" spans="1:21" ht="16.5" customHeight="1" x14ac:dyDescent="0.25">
      <c r="A37" s="82"/>
      <c r="B37" s="82"/>
      <c r="C37" s="82"/>
      <c r="D37" s="82" t="s">
        <v>79</v>
      </c>
      <c r="E37" s="82"/>
      <c r="F37" s="82"/>
      <c r="G37" s="82"/>
      <c r="H37" s="82"/>
      <c r="I37" s="82"/>
      <c r="J37" s="82"/>
      <c r="K37" s="82"/>
      <c r="L37" s="87" t="s">
        <v>163</v>
      </c>
      <c r="M37" s="88">
        <v>310.2</v>
      </c>
      <c r="N37" s="88">
        <v>291.60000000000002</v>
      </c>
      <c r="O37" s="88">
        <v>520.9</v>
      </c>
      <c r="P37" s="88">
        <v>272.3</v>
      </c>
      <c r="Q37" s="88">
        <v>440.9</v>
      </c>
      <c r="R37" s="88">
        <v>469.7</v>
      </c>
      <c r="S37" s="88">
        <v>338.6</v>
      </c>
      <c r="T37" s="88">
        <v>719.9</v>
      </c>
      <c r="U37" s="88">
        <v>360.7</v>
      </c>
    </row>
    <row r="38" spans="1:21" ht="16.5" customHeight="1" x14ac:dyDescent="0.25">
      <c r="A38" s="82"/>
      <c r="B38" s="82"/>
      <c r="C38" s="82"/>
      <c r="D38" s="82" t="s">
        <v>80</v>
      </c>
      <c r="E38" s="82"/>
      <c r="F38" s="82"/>
      <c r="G38" s="82"/>
      <c r="H38" s="82"/>
      <c r="I38" s="82"/>
      <c r="J38" s="82"/>
      <c r="K38" s="82"/>
      <c r="L38" s="87" t="s">
        <v>163</v>
      </c>
      <c r="M38" s="88">
        <v>308.8</v>
      </c>
      <c r="N38" s="88">
        <v>287.5</v>
      </c>
      <c r="O38" s="88">
        <v>520.4</v>
      </c>
      <c r="P38" s="88">
        <v>257.2</v>
      </c>
      <c r="Q38" s="88">
        <v>471.6</v>
      </c>
      <c r="R38" s="88">
        <v>449.5</v>
      </c>
      <c r="S38" s="88">
        <v>327.8</v>
      </c>
      <c r="T38" s="88">
        <v>689.2</v>
      </c>
      <c r="U38" s="88">
        <v>358.8</v>
      </c>
    </row>
    <row r="39" spans="1:21" ht="16.5" customHeight="1" x14ac:dyDescent="0.25">
      <c r="A39" s="82"/>
      <c r="B39" s="82"/>
      <c r="C39" s="82"/>
      <c r="D39" s="82" t="s">
        <v>81</v>
      </c>
      <c r="E39" s="82"/>
      <c r="F39" s="82"/>
      <c r="G39" s="82"/>
      <c r="H39" s="82"/>
      <c r="I39" s="82"/>
      <c r="J39" s="82"/>
      <c r="K39" s="82"/>
      <c r="L39" s="87" t="s">
        <v>163</v>
      </c>
      <c r="M39" s="88">
        <v>293</v>
      </c>
      <c r="N39" s="88">
        <v>283.5</v>
      </c>
      <c r="O39" s="88">
        <v>482</v>
      </c>
      <c r="P39" s="88">
        <v>233.3</v>
      </c>
      <c r="Q39" s="88">
        <v>449.7</v>
      </c>
      <c r="R39" s="88">
        <v>476</v>
      </c>
      <c r="S39" s="88">
        <v>294.39999999999998</v>
      </c>
      <c r="T39" s="88">
        <v>625.29999999999995</v>
      </c>
      <c r="U39" s="88">
        <v>340.6</v>
      </c>
    </row>
    <row r="40" spans="1:21" ht="16.5" customHeight="1" x14ac:dyDescent="0.25">
      <c r="A40" s="82"/>
      <c r="B40" s="82"/>
      <c r="C40" s="82"/>
      <c r="D40" s="82" t="s">
        <v>82</v>
      </c>
      <c r="E40" s="82"/>
      <c r="F40" s="82"/>
      <c r="G40" s="82"/>
      <c r="H40" s="82"/>
      <c r="I40" s="82"/>
      <c r="J40" s="82"/>
      <c r="K40" s="82"/>
      <c r="L40" s="87" t="s">
        <v>163</v>
      </c>
      <c r="M40" s="88">
        <v>279.5</v>
      </c>
      <c r="N40" s="88">
        <v>232.6</v>
      </c>
      <c r="O40" s="88">
        <v>443</v>
      </c>
      <c r="P40" s="88">
        <v>213.4</v>
      </c>
      <c r="Q40" s="88">
        <v>422.4</v>
      </c>
      <c r="R40" s="88">
        <v>494.5</v>
      </c>
      <c r="S40" s="88">
        <v>315.89999999999998</v>
      </c>
      <c r="T40" s="88">
        <v>645</v>
      </c>
      <c r="U40" s="88">
        <v>312.60000000000002</v>
      </c>
    </row>
    <row r="41" spans="1:21" ht="16.5" customHeight="1" x14ac:dyDescent="0.25">
      <c r="A41" s="82"/>
      <c r="B41" s="82"/>
      <c r="C41" s="82"/>
      <c r="D41" s="82" t="s">
        <v>83</v>
      </c>
      <c r="E41" s="82"/>
      <c r="F41" s="82"/>
      <c r="G41" s="82"/>
      <c r="H41" s="82"/>
      <c r="I41" s="82"/>
      <c r="J41" s="82"/>
      <c r="K41" s="82"/>
      <c r="L41" s="87" t="s">
        <v>163</v>
      </c>
      <c r="M41" s="88">
        <v>285.5</v>
      </c>
      <c r="N41" s="88">
        <v>205.4</v>
      </c>
      <c r="O41" s="88">
        <v>434.5</v>
      </c>
      <c r="P41" s="88">
        <v>225.1</v>
      </c>
      <c r="Q41" s="88">
        <v>423.1</v>
      </c>
      <c r="R41" s="88">
        <v>518.29999999999995</v>
      </c>
      <c r="S41" s="88">
        <v>462.8</v>
      </c>
      <c r="T41" s="88">
        <v>722.7</v>
      </c>
      <c r="U41" s="88">
        <v>311.3</v>
      </c>
    </row>
    <row r="42" spans="1:21" ht="16.5" customHeight="1" x14ac:dyDescent="0.25">
      <c r="A42" s="82"/>
      <c r="B42" s="82"/>
      <c r="C42" s="82"/>
      <c r="D42" s="82" t="s">
        <v>84</v>
      </c>
      <c r="E42" s="82"/>
      <c r="F42" s="82"/>
      <c r="G42" s="82"/>
      <c r="H42" s="82"/>
      <c r="I42" s="82"/>
      <c r="J42" s="82"/>
      <c r="K42" s="82"/>
      <c r="L42" s="87" t="s">
        <v>163</v>
      </c>
      <c r="M42" s="88">
        <v>288.5</v>
      </c>
      <c r="N42" s="88">
        <v>202.4</v>
      </c>
      <c r="O42" s="88">
        <v>418.1</v>
      </c>
      <c r="P42" s="88">
        <v>216.8</v>
      </c>
      <c r="Q42" s="88">
        <v>432.1</v>
      </c>
      <c r="R42" s="88">
        <v>496.5</v>
      </c>
      <c r="S42" s="88">
        <v>447.3</v>
      </c>
      <c r="T42" s="88">
        <v>687.2</v>
      </c>
      <c r="U42" s="88">
        <v>307.10000000000002</v>
      </c>
    </row>
    <row r="43" spans="1:21" ht="16.5" customHeight="1" x14ac:dyDescent="0.25">
      <c r="A43" s="82"/>
      <c r="B43" s="82"/>
      <c r="C43" s="82"/>
      <c r="D43" s="82" t="s">
        <v>85</v>
      </c>
      <c r="E43" s="82"/>
      <c r="F43" s="82"/>
      <c r="G43" s="82"/>
      <c r="H43" s="82"/>
      <c r="I43" s="82"/>
      <c r="J43" s="82"/>
      <c r="K43" s="82"/>
      <c r="L43" s="87" t="s">
        <v>163</v>
      </c>
      <c r="M43" s="88">
        <v>291.8</v>
      </c>
      <c r="N43" s="88">
        <v>202</v>
      </c>
      <c r="O43" s="88">
        <v>433.9</v>
      </c>
      <c r="P43" s="88">
        <v>230.6</v>
      </c>
      <c r="Q43" s="88">
        <v>473.4</v>
      </c>
      <c r="R43" s="88">
        <v>464.4</v>
      </c>
      <c r="S43" s="88">
        <v>471</v>
      </c>
      <c r="T43" s="88">
        <v>633.70000000000005</v>
      </c>
      <c r="U43" s="88">
        <v>315.10000000000002</v>
      </c>
    </row>
    <row r="44" spans="1:21" ht="16.5" customHeight="1" x14ac:dyDescent="0.25">
      <c r="A44" s="82"/>
      <c r="B44" s="82"/>
      <c r="C44" s="82"/>
      <c r="D44" s="82" t="s">
        <v>86</v>
      </c>
      <c r="E44" s="82"/>
      <c r="F44" s="82"/>
      <c r="G44" s="82"/>
      <c r="H44" s="82"/>
      <c r="I44" s="82"/>
      <c r="J44" s="82"/>
      <c r="K44" s="82"/>
      <c r="L44" s="87" t="s">
        <v>163</v>
      </c>
      <c r="M44" s="88">
        <v>292.60000000000002</v>
      </c>
      <c r="N44" s="88">
        <v>215.7</v>
      </c>
      <c r="O44" s="88">
        <v>451.8</v>
      </c>
      <c r="P44" s="88">
        <v>261.5</v>
      </c>
      <c r="Q44" s="88">
        <v>494.6</v>
      </c>
      <c r="R44" s="88">
        <v>410.4</v>
      </c>
      <c r="S44" s="88">
        <v>502.2</v>
      </c>
      <c r="T44" s="88">
        <v>644.5</v>
      </c>
      <c r="U44" s="88">
        <v>326.7</v>
      </c>
    </row>
    <row r="45" spans="1:21" ht="16.5" customHeight="1" x14ac:dyDescent="0.25">
      <c r="A45" s="82"/>
      <c r="B45" s="82"/>
      <c r="C45" s="82"/>
      <c r="D45" s="82" t="s">
        <v>87</v>
      </c>
      <c r="E45" s="82"/>
      <c r="F45" s="82"/>
      <c r="G45" s="82"/>
      <c r="H45" s="82"/>
      <c r="I45" s="82"/>
      <c r="J45" s="82"/>
      <c r="K45" s="82"/>
      <c r="L45" s="87" t="s">
        <v>163</v>
      </c>
      <c r="M45" s="88">
        <v>323.2</v>
      </c>
      <c r="N45" s="88">
        <v>213</v>
      </c>
      <c r="O45" s="88">
        <v>446.5</v>
      </c>
      <c r="P45" s="88">
        <v>311.2</v>
      </c>
      <c r="Q45" s="88">
        <v>508.9</v>
      </c>
      <c r="R45" s="88">
        <v>352.2</v>
      </c>
      <c r="S45" s="88">
        <v>509.7</v>
      </c>
      <c r="T45" s="88">
        <v>716.9</v>
      </c>
      <c r="U45" s="88">
        <v>340.6</v>
      </c>
    </row>
    <row r="46" spans="1:21" ht="16.5" customHeight="1" x14ac:dyDescent="0.25">
      <c r="A46" s="82"/>
      <c r="B46" s="82" t="s">
        <v>167</v>
      </c>
      <c r="C46" s="82"/>
      <c r="D46" s="82"/>
      <c r="E46" s="82"/>
      <c r="F46" s="82"/>
      <c r="G46" s="82"/>
      <c r="H46" s="82"/>
      <c r="I46" s="82"/>
      <c r="J46" s="82"/>
      <c r="K46" s="82"/>
      <c r="L46" s="87"/>
      <c r="M46" s="88"/>
      <c r="N46" s="88"/>
      <c r="O46" s="88"/>
      <c r="P46" s="88"/>
      <c r="Q46" s="88"/>
      <c r="R46" s="88"/>
      <c r="S46" s="88"/>
      <c r="T46" s="88"/>
      <c r="U46" s="88"/>
    </row>
    <row r="47" spans="1:21" ht="16.5" customHeight="1" x14ac:dyDescent="0.25">
      <c r="A47" s="82"/>
      <c r="B47" s="82"/>
      <c r="C47" s="82"/>
      <c r="D47" s="82" t="s">
        <v>13</v>
      </c>
      <c r="E47" s="82"/>
      <c r="F47" s="82"/>
      <c r="G47" s="82"/>
      <c r="H47" s="82"/>
      <c r="I47" s="82"/>
      <c r="J47" s="82"/>
      <c r="K47" s="82"/>
      <c r="L47" s="87"/>
      <c r="M47" s="88"/>
      <c r="N47" s="88"/>
      <c r="O47" s="88"/>
      <c r="P47" s="88"/>
      <c r="Q47" s="88"/>
      <c r="R47" s="88"/>
      <c r="S47" s="88"/>
      <c r="T47" s="88"/>
      <c r="U47" s="88"/>
    </row>
    <row r="48" spans="1:21" ht="29.45" customHeight="1" x14ac:dyDescent="0.25">
      <c r="A48" s="82"/>
      <c r="B48" s="82"/>
      <c r="C48" s="82"/>
      <c r="D48" s="82"/>
      <c r="E48" s="410" t="s">
        <v>137</v>
      </c>
      <c r="F48" s="410"/>
      <c r="G48" s="410"/>
      <c r="H48" s="410"/>
      <c r="I48" s="410"/>
      <c r="J48" s="410"/>
      <c r="K48" s="410"/>
      <c r="L48" s="87" t="s">
        <v>168</v>
      </c>
      <c r="M48" s="91">
        <v>2754</v>
      </c>
      <c r="N48" s="91">
        <v>1949.2</v>
      </c>
      <c r="O48" s="91">
        <v>2843.9</v>
      </c>
      <c r="P48" s="91">
        <v>2251.6999999999998</v>
      </c>
      <c r="Q48" s="91">
        <v>3338.1</v>
      </c>
      <c r="R48" s="91">
        <v>1542.4</v>
      </c>
      <c r="S48" s="91">
        <v>2574.8000000000002</v>
      </c>
      <c r="T48" s="91">
        <v>1532.6</v>
      </c>
      <c r="U48" s="91">
        <v>2515.4</v>
      </c>
    </row>
    <row r="49" spans="1:21" ht="16.5" customHeight="1" x14ac:dyDescent="0.25">
      <c r="A49" s="82"/>
      <c r="B49" s="82"/>
      <c r="C49" s="82"/>
      <c r="D49" s="82"/>
      <c r="E49" s="82" t="s">
        <v>164</v>
      </c>
      <c r="F49" s="82"/>
      <c r="G49" s="82"/>
      <c r="H49" s="82"/>
      <c r="I49" s="82"/>
      <c r="J49" s="82"/>
      <c r="K49" s="82"/>
      <c r="L49" s="87" t="s">
        <v>168</v>
      </c>
      <c r="M49" s="88">
        <v>297.60000000000002</v>
      </c>
      <c r="N49" s="88">
        <v>231.5</v>
      </c>
      <c r="O49" s="88">
        <v>441.7</v>
      </c>
      <c r="P49" s="88">
        <v>207.2</v>
      </c>
      <c r="Q49" s="88">
        <v>379.9</v>
      </c>
      <c r="R49" s="88">
        <v>483.9</v>
      </c>
      <c r="S49" s="88">
        <v>260.10000000000002</v>
      </c>
      <c r="T49" s="88">
        <v>219.4</v>
      </c>
      <c r="U49" s="88">
        <v>305.5</v>
      </c>
    </row>
    <row r="50" spans="1:21" ht="16.5" customHeight="1" x14ac:dyDescent="0.25">
      <c r="A50" s="89"/>
      <c r="B50" s="89"/>
      <c r="C50" s="89"/>
      <c r="D50" s="89"/>
      <c r="E50" s="89" t="s">
        <v>169</v>
      </c>
      <c r="F50" s="89"/>
      <c r="G50" s="89"/>
      <c r="H50" s="89"/>
      <c r="I50" s="89"/>
      <c r="J50" s="89"/>
      <c r="K50" s="89"/>
      <c r="L50" s="90" t="s">
        <v>170</v>
      </c>
      <c r="M50" s="95">
        <v>9.3000000000000007</v>
      </c>
      <c r="N50" s="95">
        <v>8.4</v>
      </c>
      <c r="O50" s="95">
        <v>6.4</v>
      </c>
      <c r="P50" s="93">
        <v>10.9</v>
      </c>
      <c r="Q50" s="95">
        <v>8.8000000000000007</v>
      </c>
      <c r="R50" s="95">
        <v>3.2</v>
      </c>
      <c r="S50" s="95">
        <v>9.9</v>
      </c>
      <c r="T50" s="95">
        <v>7</v>
      </c>
      <c r="U50" s="95">
        <v>8.1999999999999993</v>
      </c>
    </row>
    <row r="51" spans="1:21" ht="4.5" customHeight="1" x14ac:dyDescent="0.25">
      <c r="A51" s="96"/>
      <c r="B51" s="96"/>
      <c r="C51" s="97"/>
      <c r="D51" s="97"/>
      <c r="E51" s="97"/>
      <c r="F51" s="97"/>
      <c r="G51" s="97"/>
      <c r="H51" s="97"/>
      <c r="I51" s="97"/>
      <c r="J51" s="97"/>
      <c r="K51" s="97"/>
      <c r="L51" s="97"/>
      <c r="M51" s="97"/>
      <c r="N51" s="97"/>
      <c r="O51" s="97"/>
      <c r="P51" s="97"/>
      <c r="Q51" s="97"/>
      <c r="R51" s="97"/>
      <c r="S51" s="97"/>
      <c r="T51" s="97"/>
      <c r="U51" s="97"/>
    </row>
    <row r="52" spans="1:21" ht="16.5" customHeight="1" x14ac:dyDescent="0.25">
      <c r="A52" s="96"/>
      <c r="B52" s="96"/>
      <c r="C52" s="413" t="s">
        <v>172</v>
      </c>
      <c r="D52" s="413"/>
      <c r="E52" s="413"/>
      <c r="F52" s="413"/>
      <c r="G52" s="413"/>
      <c r="H52" s="413"/>
      <c r="I52" s="413"/>
      <c r="J52" s="413"/>
      <c r="K52" s="413"/>
      <c r="L52" s="413"/>
      <c r="M52" s="413"/>
      <c r="N52" s="413"/>
      <c r="O52" s="413"/>
      <c r="P52" s="413"/>
      <c r="Q52" s="413"/>
      <c r="R52" s="413"/>
      <c r="S52" s="413"/>
      <c r="T52" s="413"/>
      <c r="U52" s="413"/>
    </row>
    <row r="53" spans="1:21" ht="4.5" customHeight="1" x14ac:dyDescent="0.25">
      <c r="A53" s="96"/>
      <c r="B53" s="96"/>
      <c r="C53" s="97"/>
      <c r="D53" s="97"/>
      <c r="E53" s="97"/>
      <c r="F53" s="97"/>
      <c r="G53" s="97"/>
      <c r="H53" s="97"/>
      <c r="I53" s="97"/>
      <c r="J53" s="97"/>
      <c r="K53" s="97"/>
      <c r="L53" s="97"/>
      <c r="M53" s="97"/>
      <c r="N53" s="97"/>
      <c r="O53" s="97"/>
      <c r="P53" s="97"/>
      <c r="Q53" s="97"/>
      <c r="R53" s="97"/>
      <c r="S53" s="97"/>
      <c r="T53" s="97"/>
      <c r="U53" s="97"/>
    </row>
    <row r="54" spans="1:21" ht="68.099999999999994" customHeight="1" x14ac:dyDescent="0.25">
      <c r="A54" s="96" t="s">
        <v>39</v>
      </c>
      <c r="B54" s="96"/>
      <c r="C54" s="413" t="s">
        <v>173</v>
      </c>
      <c r="D54" s="413"/>
      <c r="E54" s="413"/>
      <c r="F54" s="413"/>
      <c r="G54" s="413"/>
      <c r="H54" s="413"/>
      <c r="I54" s="413"/>
      <c r="J54" s="413"/>
      <c r="K54" s="413"/>
      <c r="L54" s="413"/>
      <c r="M54" s="413"/>
      <c r="N54" s="413"/>
      <c r="O54" s="413"/>
      <c r="P54" s="413"/>
      <c r="Q54" s="413"/>
      <c r="R54" s="413"/>
      <c r="S54" s="413"/>
      <c r="T54" s="413"/>
      <c r="U54" s="413"/>
    </row>
    <row r="55" spans="1:21" ht="55.15" customHeight="1" x14ac:dyDescent="0.25">
      <c r="A55" s="96" t="s">
        <v>40</v>
      </c>
      <c r="B55" s="96"/>
      <c r="C55" s="413" t="s">
        <v>146</v>
      </c>
      <c r="D55" s="413"/>
      <c r="E55" s="413"/>
      <c r="F55" s="413"/>
      <c r="G55" s="413"/>
      <c r="H55" s="413"/>
      <c r="I55" s="413"/>
      <c r="J55" s="413"/>
      <c r="K55" s="413"/>
      <c r="L55" s="413"/>
      <c r="M55" s="413"/>
      <c r="N55" s="413"/>
      <c r="O55" s="413"/>
      <c r="P55" s="413"/>
      <c r="Q55" s="413"/>
      <c r="R55" s="413"/>
      <c r="S55" s="413"/>
      <c r="T55" s="413"/>
      <c r="U55" s="413"/>
    </row>
    <row r="56" spans="1:21" ht="16.5" customHeight="1" x14ac:dyDescent="0.25">
      <c r="A56" s="96" t="s">
        <v>41</v>
      </c>
      <c r="B56" s="96"/>
      <c r="C56" s="413" t="s">
        <v>148</v>
      </c>
      <c r="D56" s="413"/>
      <c r="E56" s="413"/>
      <c r="F56" s="413"/>
      <c r="G56" s="413"/>
      <c r="H56" s="413"/>
      <c r="I56" s="413"/>
      <c r="J56" s="413"/>
      <c r="K56" s="413"/>
      <c r="L56" s="413"/>
      <c r="M56" s="413"/>
      <c r="N56" s="413"/>
      <c r="O56" s="413"/>
      <c r="P56" s="413"/>
      <c r="Q56" s="413"/>
      <c r="R56" s="413"/>
      <c r="S56" s="413"/>
      <c r="T56" s="413"/>
      <c r="U56" s="413"/>
    </row>
    <row r="57" spans="1:21" ht="29.45" customHeight="1" x14ac:dyDescent="0.25">
      <c r="A57" s="96" t="s">
        <v>42</v>
      </c>
      <c r="B57" s="96"/>
      <c r="C57" s="413" t="s">
        <v>174</v>
      </c>
      <c r="D57" s="413"/>
      <c r="E57" s="413"/>
      <c r="F57" s="413"/>
      <c r="G57" s="413"/>
      <c r="H57" s="413"/>
      <c r="I57" s="413"/>
      <c r="J57" s="413"/>
      <c r="K57" s="413"/>
      <c r="L57" s="413"/>
      <c r="M57" s="413"/>
      <c r="N57" s="413"/>
      <c r="O57" s="413"/>
      <c r="P57" s="413"/>
      <c r="Q57" s="413"/>
      <c r="R57" s="413"/>
      <c r="S57" s="413"/>
      <c r="T57" s="413"/>
      <c r="U57" s="413"/>
    </row>
    <row r="58" spans="1:21" ht="4.5" customHeight="1" x14ac:dyDescent="0.25"/>
    <row r="59" spans="1:21" ht="42.4" customHeight="1" x14ac:dyDescent="0.25">
      <c r="A59" s="99" t="s">
        <v>65</v>
      </c>
      <c r="B59" s="98"/>
      <c r="C59" s="98"/>
      <c r="D59" s="98"/>
      <c r="E59" s="413" t="s">
        <v>175</v>
      </c>
      <c r="F59" s="413"/>
      <c r="G59" s="413"/>
      <c r="H59" s="413"/>
      <c r="I59" s="413"/>
      <c r="J59" s="413"/>
      <c r="K59" s="413"/>
      <c r="L59" s="413"/>
      <c r="M59" s="413"/>
      <c r="N59" s="413"/>
      <c r="O59" s="413"/>
      <c r="P59" s="413"/>
      <c r="Q59" s="413"/>
      <c r="R59" s="413"/>
      <c r="S59" s="413"/>
      <c r="T59" s="413"/>
      <c r="U59" s="413"/>
    </row>
  </sheetData>
  <mergeCells count="11">
    <mergeCell ref="E59:U59"/>
    <mergeCell ref="C52:U52"/>
    <mergeCell ref="C54:U54"/>
    <mergeCell ref="C55:U55"/>
    <mergeCell ref="C56:U56"/>
    <mergeCell ref="C57:U57"/>
    <mergeCell ref="E8:K8"/>
    <mergeCell ref="E24:K24"/>
    <mergeCell ref="E32:K32"/>
    <mergeCell ref="E48:K48"/>
    <mergeCell ref="K1:U1"/>
  </mergeCells>
  <pageMargins left="0.7" right="0.7" top="0.75" bottom="0.75" header="0.3" footer="0.3"/>
  <pageSetup paperSize="9" fitToHeight="0" orientation="landscape" useFirstPageNumber="1" horizontalDpi="300" verticalDpi="300" r:id="rId1"/>
  <headerFooter>
    <oddHeader>&amp;C&amp;"Arial,Regular"&amp;8TABLE 8A.5</oddHeader>
    <oddFooter>&amp;L&amp;8&amp;G 
&amp;"Arial,Regular"REPORT ON
GOVERNMENT
SERVICES 2020&amp;C &amp;R&amp;8&amp;G&amp;"Arial,Regular" 
CORRECTIVE SERVICES
&amp;"Arial,Regular"PAGE &amp;"Arial,Bold"&amp;P&amp;"Arial,Regular" of TABLE 8A.5</oddFooter>
  </headerFooter>
  <rowBreaks count="1" manualBreakCount="1">
    <brk id="2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0"/>
  <sheetViews>
    <sheetView showGridLines="0" zoomScaleNormal="100" workbookViewId="0"/>
  </sheetViews>
  <sheetFormatPr defaultRowHeight="15" x14ac:dyDescent="0.25"/>
  <cols>
    <col min="1" max="11" width="1.7109375" customWidth="1"/>
    <col min="12" max="12" width="8.85546875" customWidth="1"/>
    <col min="13" max="21" width="8.140625" customWidth="1"/>
  </cols>
  <sheetData>
    <row r="1" spans="1:21" ht="33.950000000000003" customHeight="1" x14ac:dyDescent="0.25">
      <c r="A1" s="101" t="s">
        <v>176</v>
      </c>
      <c r="B1" s="101"/>
      <c r="C1" s="101"/>
      <c r="D1" s="101"/>
      <c r="E1" s="101"/>
      <c r="F1" s="101"/>
      <c r="G1" s="101"/>
      <c r="H1" s="101"/>
      <c r="I1" s="101"/>
      <c r="J1" s="101"/>
      <c r="K1" s="411" t="s">
        <v>177</v>
      </c>
      <c r="L1" s="412"/>
      <c r="M1" s="412"/>
      <c r="N1" s="412"/>
      <c r="O1" s="412"/>
      <c r="P1" s="412"/>
      <c r="Q1" s="412"/>
      <c r="R1" s="412"/>
      <c r="S1" s="412"/>
      <c r="T1" s="412"/>
      <c r="U1" s="412"/>
    </row>
    <row r="2" spans="1:21" ht="16.5" customHeight="1" x14ac:dyDescent="0.25">
      <c r="A2" s="102"/>
      <c r="B2" s="102"/>
      <c r="C2" s="102"/>
      <c r="D2" s="102"/>
      <c r="E2" s="102"/>
      <c r="F2" s="102"/>
      <c r="G2" s="102"/>
      <c r="H2" s="102"/>
      <c r="I2" s="102"/>
      <c r="J2" s="102"/>
      <c r="K2" s="102"/>
      <c r="L2" s="103" t="s">
        <v>2</v>
      </c>
      <c r="M2" s="104" t="s">
        <v>178</v>
      </c>
      <c r="N2" s="104" t="s">
        <v>179</v>
      </c>
      <c r="O2" s="104" t="s">
        <v>180</v>
      </c>
      <c r="P2" s="104" t="s">
        <v>181</v>
      </c>
      <c r="Q2" s="104" t="s">
        <v>182</v>
      </c>
      <c r="R2" s="104" t="s">
        <v>183</v>
      </c>
      <c r="S2" s="104" t="s">
        <v>184</v>
      </c>
      <c r="T2" s="104" t="s">
        <v>185</v>
      </c>
      <c r="U2" s="104" t="s">
        <v>186</v>
      </c>
    </row>
    <row r="3" spans="1:21" ht="16.5" customHeight="1" x14ac:dyDescent="0.25">
      <c r="A3" s="100" t="s">
        <v>132</v>
      </c>
      <c r="B3" s="100"/>
      <c r="C3" s="100"/>
      <c r="D3" s="100"/>
      <c r="E3" s="100"/>
      <c r="F3" s="100"/>
      <c r="G3" s="100"/>
      <c r="H3" s="100"/>
      <c r="I3" s="100"/>
      <c r="J3" s="100"/>
      <c r="K3" s="100"/>
      <c r="L3" s="105"/>
      <c r="M3" s="106"/>
      <c r="N3" s="106"/>
      <c r="O3" s="106"/>
      <c r="P3" s="106"/>
      <c r="Q3" s="106"/>
      <c r="R3" s="106"/>
      <c r="S3" s="106"/>
      <c r="T3" s="106"/>
      <c r="U3" s="106"/>
    </row>
    <row r="4" spans="1:21" ht="16.5" customHeight="1" x14ac:dyDescent="0.25">
      <c r="A4" s="100"/>
      <c r="B4" s="100" t="s">
        <v>137</v>
      </c>
      <c r="C4" s="100"/>
      <c r="D4" s="100"/>
      <c r="E4" s="100"/>
      <c r="F4" s="100"/>
      <c r="G4" s="100"/>
      <c r="H4" s="100"/>
      <c r="I4" s="100"/>
      <c r="J4" s="100"/>
      <c r="K4" s="100"/>
      <c r="L4" s="105"/>
      <c r="M4" s="106"/>
      <c r="N4" s="106"/>
      <c r="O4" s="106"/>
      <c r="P4" s="106"/>
      <c r="Q4" s="106"/>
      <c r="R4" s="106"/>
      <c r="S4" s="106"/>
      <c r="T4" s="106"/>
      <c r="U4" s="106"/>
    </row>
    <row r="5" spans="1:21" ht="16.5" customHeight="1" x14ac:dyDescent="0.25">
      <c r="A5" s="100"/>
      <c r="B5" s="100"/>
      <c r="C5" s="100" t="s">
        <v>13</v>
      </c>
      <c r="D5" s="100"/>
      <c r="E5" s="100"/>
      <c r="F5" s="100"/>
      <c r="G5" s="100"/>
      <c r="H5" s="100"/>
      <c r="I5" s="100"/>
      <c r="J5" s="100"/>
      <c r="K5" s="100"/>
      <c r="L5" s="105" t="s">
        <v>113</v>
      </c>
      <c r="M5" s="110">
        <v>3387</v>
      </c>
      <c r="N5" s="113">
        <v>764</v>
      </c>
      <c r="O5" s="110">
        <v>2815</v>
      </c>
      <c r="P5" s="110">
        <v>2693</v>
      </c>
      <c r="Q5" s="113">
        <v>672</v>
      </c>
      <c r="R5" s="113">
        <v>127</v>
      </c>
      <c r="S5" s="113">
        <v>110</v>
      </c>
      <c r="T5" s="110">
        <v>1421</v>
      </c>
      <c r="U5" s="112">
        <v>11989</v>
      </c>
    </row>
    <row r="6" spans="1:21" ht="16.5" customHeight="1" x14ac:dyDescent="0.25">
      <c r="A6" s="100"/>
      <c r="B6" s="100"/>
      <c r="C6" s="100" t="s">
        <v>79</v>
      </c>
      <c r="D6" s="100"/>
      <c r="E6" s="100"/>
      <c r="F6" s="100"/>
      <c r="G6" s="100"/>
      <c r="H6" s="100"/>
      <c r="I6" s="100"/>
      <c r="J6" s="100"/>
      <c r="K6" s="100"/>
      <c r="L6" s="105" t="s">
        <v>113</v>
      </c>
      <c r="M6" s="110">
        <v>3299</v>
      </c>
      <c r="N6" s="113">
        <v>640</v>
      </c>
      <c r="O6" s="110">
        <v>2757</v>
      </c>
      <c r="P6" s="110">
        <v>2591</v>
      </c>
      <c r="Q6" s="113">
        <v>696</v>
      </c>
      <c r="R6" s="113">
        <v>118</v>
      </c>
      <c r="S6" s="113">
        <v>103</v>
      </c>
      <c r="T6" s="110">
        <v>1418</v>
      </c>
      <c r="U6" s="112">
        <v>11621</v>
      </c>
    </row>
    <row r="7" spans="1:21" ht="16.5" customHeight="1" x14ac:dyDescent="0.25">
      <c r="A7" s="100"/>
      <c r="B7" s="100"/>
      <c r="C7" s="100" t="s">
        <v>80</v>
      </c>
      <c r="D7" s="100"/>
      <c r="E7" s="100"/>
      <c r="F7" s="100"/>
      <c r="G7" s="100"/>
      <c r="H7" s="100"/>
      <c r="I7" s="100"/>
      <c r="J7" s="100"/>
      <c r="K7" s="100"/>
      <c r="L7" s="105" t="s">
        <v>113</v>
      </c>
      <c r="M7" s="110">
        <v>3141</v>
      </c>
      <c r="N7" s="113">
        <v>573</v>
      </c>
      <c r="O7" s="110">
        <v>2605</v>
      </c>
      <c r="P7" s="110">
        <v>2457</v>
      </c>
      <c r="Q7" s="113">
        <v>699</v>
      </c>
      <c r="R7" s="113">
        <v>109</v>
      </c>
      <c r="S7" s="114">
        <v>92</v>
      </c>
      <c r="T7" s="110">
        <v>1377</v>
      </c>
      <c r="U7" s="112">
        <v>11052</v>
      </c>
    </row>
    <row r="8" spans="1:21" ht="16.5" customHeight="1" x14ac:dyDescent="0.25">
      <c r="A8" s="100"/>
      <c r="B8" s="100"/>
      <c r="C8" s="100" t="s">
        <v>81</v>
      </c>
      <c r="D8" s="100"/>
      <c r="E8" s="100"/>
      <c r="F8" s="100"/>
      <c r="G8" s="100"/>
      <c r="H8" s="100"/>
      <c r="I8" s="100"/>
      <c r="J8" s="100"/>
      <c r="K8" s="100"/>
      <c r="L8" s="105" t="s">
        <v>113</v>
      </c>
      <c r="M8" s="110">
        <v>2987</v>
      </c>
      <c r="N8" s="113">
        <v>503</v>
      </c>
      <c r="O8" s="110">
        <v>2444</v>
      </c>
      <c r="P8" s="110">
        <v>2220</v>
      </c>
      <c r="Q8" s="113">
        <v>652</v>
      </c>
      <c r="R8" s="114">
        <v>88</v>
      </c>
      <c r="S8" s="114">
        <v>92</v>
      </c>
      <c r="T8" s="110">
        <v>1396</v>
      </c>
      <c r="U8" s="112">
        <v>10382</v>
      </c>
    </row>
    <row r="9" spans="1:21" ht="16.5" customHeight="1" x14ac:dyDescent="0.25">
      <c r="A9" s="100"/>
      <c r="B9" s="100"/>
      <c r="C9" s="100" t="s">
        <v>82</v>
      </c>
      <c r="D9" s="100"/>
      <c r="E9" s="100"/>
      <c r="F9" s="100"/>
      <c r="G9" s="100"/>
      <c r="H9" s="100"/>
      <c r="I9" s="100"/>
      <c r="J9" s="100"/>
      <c r="K9" s="100"/>
      <c r="L9" s="105" t="s">
        <v>113</v>
      </c>
      <c r="M9" s="110">
        <v>2615</v>
      </c>
      <c r="N9" s="113">
        <v>508</v>
      </c>
      <c r="O9" s="110">
        <v>2284</v>
      </c>
      <c r="P9" s="110">
        <v>2124</v>
      </c>
      <c r="Q9" s="113">
        <v>606</v>
      </c>
      <c r="R9" s="114">
        <v>74</v>
      </c>
      <c r="S9" s="114">
        <v>68</v>
      </c>
      <c r="T9" s="110">
        <v>1365</v>
      </c>
      <c r="U9" s="110">
        <v>9644</v>
      </c>
    </row>
    <row r="10" spans="1:21" ht="16.5" customHeight="1" x14ac:dyDescent="0.25">
      <c r="A10" s="100"/>
      <c r="B10" s="100"/>
      <c r="C10" s="100" t="s">
        <v>83</v>
      </c>
      <c r="D10" s="100"/>
      <c r="E10" s="100"/>
      <c r="F10" s="100"/>
      <c r="G10" s="100"/>
      <c r="H10" s="100"/>
      <c r="I10" s="100"/>
      <c r="J10" s="100"/>
      <c r="K10" s="100"/>
      <c r="L10" s="105" t="s">
        <v>113</v>
      </c>
      <c r="M10" s="110">
        <v>2478</v>
      </c>
      <c r="N10" s="113">
        <v>450</v>
      </c>
      <c r="O10" s="110">
        <v>2108</v>
      </c>
      <c r="P10" s="110">
        <v>2018</v>
      </c>
      <c r="Q10" s="113">
        <v>547</v>
      </c>
      <c r="R10" s="114">
        <v>71</v>
      </c>
      <c r="S10" s="114">
        <v>59</v>
      </c>
      <c r="T10" s="110">
        <v>1296</v>
      </c>
      <c r="U10" s="110">
        <v>9027</v>
      </c>
    </row>
    <row r="11" spans="1:21" ht="16.5" customHeight="1" x14ac:dyDescent="0.25">
      <c r="A11" s="100"/>
      <c r="B11" s="100"/>
      <c r="C11" s="100" t="s">
        <v>84</v>
      </c>
      <c r="D11" s="100"/>
      <c r="E11" s="100"/>
      <c r="F11" s="100"/>
      <c r="G11" s="100"/>
      <c r="H11" s="100"/>
      <c r="I11" s="100"/>
      <c r="J11" s="100"/>
      <c r="K11" s="100"/>
      <c r="L11" s="105" t="s">
        <v>113</v>
      </c>
      <c r="M11" s="110">
        <v>2250</v>
      </c>
      <c r="N11" s="113">
        <v>375</v>
      </c>
      <c r="O11" s="110">
        <v>1789</v>
      </c>
      <c r="P11" s="110">
        <v>1985</v>
      </c>
      <c r="Q11" s="113">
        <v>494</v>
      </c>
      <c r="R11" s="114">
        <v>73</v>
      </c>
      <c r="S11" s="114">
        <v>47</v>
      </c>
      <c r="T11" s="110">
        <v>1246</v>
      </c>
      <c r="U11" s="110">
        <v>8259</v>
      </c>
    </row>
    <row r="12" spans="1:21" ht="16.5" customHeight="1" x14ac:dyDescent="0.25">
      <c r="A12" s="100"/>
      <c r="B12" s="100"/>
      <c r="C12" s="100" t="s">
        <v>85</v>
      </c>
      <c r="D12" s="100"/>
      <c r="E12" s="100"/>
      <c r="F12" s="100"/>
      <c r="G12" s="100"/>
      <c r="H12" s="100"/>
      <c r="I12" s="100"/>
      <c r="J12" s="100"/>
      <c r="K12" s="100"/>
      <c r="L12" s="105" t="s">
        <v>113</v>
      </c>
      <c r="M12" s="110">
        <v>2192</v>
      </c>
      <c r="N12" s="113">
        <v>318</v>
      </c>
      <c r="O12" s="110">
        <v>1668</v>
      </c>
      <c r="P12" s="110">
        <v>1865</v>
      </c>
      <c r="Q12" s="113">
        <v>493</v>
      </c>
      <c r="R12" s="114">
        <v>74</v>
      </c>
      <c r="S12" s="114">
        <v>41</v>
      </c>
      <c r="T12" s="110">
        <v>1106</v>
      </c>
      <c r="U12" s="110">
        <v>7757</v>
      </c>
    </row>
    <row r="13" spans="1:21" ht="16.5" customHeight="1" x14ac:dyDescent="0.25">
      <c r="A13" s="100"/>
      <c r="B13" s="100"/>
      <c r="C13" s="100" t="s">
        <v>86</v>
      </c>
      <c r="D13" s="100"/>
      <c r="E13" s="100"/>
      <c r="F13" s="100"/>
      <c r="G13" s="100"/>
      <c r="H13" s="100"/>
      <c r="I13" s="100"/>
      <c r="J13" s="100"/>
      <c r="K13" s="100"/>
      <c r="L13" s="105" t="s">
        <v>113</v>
      </c>
      <c r="M13" s="110">
        <v>2230</v>
      </c>
      <c r="N13" s="113">
        <v>287</v>
      </c>
      <c r="O13" s="110">
        <v>1661</v>
      </c>
      <c r="P13" s="110">
        <v>1783</v>
      </c>
      <c r="Q13" s="113">
        <v>475</v>
      </c>
      <c r="R13" s="114">
        <v>69</v>
      </c>
      <c r="S13" s="114">
        <v>37</v>
      </c>
      <c r="T13" s="113">
        <v>965</v>
      </c>
      <c r="U13" s="110">
        <v>7507</v>
      </c>
    </row>
    <row r="14" spans="1:21" ht="16.5" customHeight="1" x14ac:dyDescent="0.25">
      <c r="A14" s="100"/>
      <c r="B14" s="100"/>
      <c r="C14" s="100" t="s">
        <v>87</v>
      </c>
      <c r="D14" s="100"/>
      <c r="E14" s="100"/>
      <c r="F14" s="100"/>
      <c r="G14" s="100"/>
      <c r="H14" s="100"/>
      <c r="I14" s="100"/>
      <c r="J14" s="100"/>
      <c r="K14" s="100"/>
      <c r="L14" s="105" t="s">
        <v>113</v>
      </c>
      <c r="M14" s="110">
        <v>2285</v>
      </c>
      <c r="N14" s="113">
        <v>271</v>
      </c>
      <c r="O14" s="110">
        <v>1643</v>
      </c>
      <c r="P14" s="110">
        <v>1913</v>
      </c>
      <c r="Q14" s="113">
        <v>452</v>
      </c>
      <c r="R14" s="114">
        <v>66</v>
      </c>
      <c r="S14" s="114">
        <v>29</v>
      </c>
      <c r="T14" s="113">
        <v>884</v>
      </c>
      <c r="U14" s="110">
        <v>7544</v>
      </c>
    </row>
    <row r="15" spans="1:21" ht="16.5" customHeight="1" x14ac:dyDescent="0.25">
      <c r="A15" s="100"/>
      <c r="B15" s="100" t="s">
        <v>164</v>
      </c>
      <c r="C15" s="100"/>
      <c r="D15" s="100"/>
      <c r="E15" s="100"/>
      <c r="F15" s="100"/>
      <c r="G15" s="100"/>
      <c r="H15" s="100"/>
      <c r="I15" s="100"/>
      <c r="J15" s="100"/>
      <c r="K15" s="100"/>
      <c r="L15" s="105"/>
      <c r="M15" s="106"/>
      <c r="N15" s="106"/>
      <c r="O15" s="106"/>
      <c r="P15" s="106"/>
      <c r="Q15" s="106"/>
      <c r="R15" s="106"/>
      <c r="S15" s="106"/>
      <c r="T15" s="106"/>
      <c r="U15" s="106"/>
    </row>
    <row r="16" spans="1:21" ht="16.5" customHeight="1" x14ac:dyDescent="0.25">
      <c r="A16" s="100"/>
      <c r="B16" s="100"/>
      <c r="C16" s="100" t="s">
        <v>13</v>
      </c>
      <c r="D16" s="100"/>
      <c r="E16" s="100"/>
      <c r="F16" s="100"/>
      <c r="G16" s="100"/>
      <c r="H16" s="100"/>
      <c r="I16" s="100"/>
      <c r="J16" s="100"/>
      <c r="K16" s="100"/>
      <c r="L16" s="105" t="s">
        <v>113</v>
      </c>
      <c r="M16" s="112">
        <v>10009</v>
      </c>
      <c r="N16" s="110">
        <v>7195</v>
      </c>
      <c r="O16" s="110">
        <v>6109</v>
      </c>
      <c r="P16" s="110">
        <v>4214</v>
      </c>
      <c r="Q16" s="110">
        <v>2066</v>
      </c>
      <c r="R16" s="113">
        <v>522</v>
      </c>
      <c r="S16" s="113">
        <v>363</v>
      </c>
      <c r="T16" s="113">
        <v>287</v>
      </c>
      <c r="U16" s="112">
        <v>30767</v>
      </c>
    </row>
    <row r="17" spans="1:21" ht="16.5" customHeight="1" x14ac:dyDescent="0.25">
      <c r="A17" s="100"/>
      <c r="B17" s="100"/>
      <c r="C17" s="100" t="s">
        <v>79</v>
      </c>
      <c r="D17" s="100"/>
      <c r="E17" s="100"/>
      <c r="F17" s="100"/>
      <c r="G17" s="100"/>
      <c r="H17" s="100"/>
      <c r="I17" s="100"/>
      <c r="J17" s="100"/>
      <c r="K17" s="100"/>
      <c r="L17" s="105" t="s">
        <v>113</v>
      </c>
      <c r="M17" s="110">
        <v>9976</v>
      </c>
      <c r="N17" s="110">
        <v>6532</v>
      </c>
      <c r="O17" s="110">
        <v>5872</v>
      </c>
      <c r="P17" s="110">
        <v>4179</v>
      </c>
      <c r="Q17" s="110">
        <v>2232</v>
      </c>
      <c r="R17" s="113">
        <v>495</v>
      </c>
      <c r="S17" s="113">
        <v>359</v>
      </c>
      <c r="T17" s="113">
        <v>276</v>
      </c>
      <c r="U17" s="112">
        <v>29922</v>
      </c>
    </row>
    <row r="18" spans="1:21" ht="16.5" customHeight="1" x14ac:dyDescent="0.25">
      <c r="A18" s="100"/>
      <c r="B18" s="100"/>
      <c r="C18" s="100" t="s">
        <v>80</v>
      </c>
      <c r="D18" s="100"/>
      <c r="E18" s="100"/>
      <c r="F18" s="100"/>
      <c r="G18" s="100"/>
      <c r="H18" s="100"/>
      <c r="I18" s="100"/>
      <c r="J18" s="100"/>
      <c r="K18" s="100"/>
      <c r="L18" s="105" t="s">
        <v>113</v>
      </c>
      <c r="M18" s="110">
        <v>9703</v>
      </c>
      <c r="N18" s="110">
        <v>6181</v>
      </c>
      <c r="O18" s="110">
        <v>5524</v>
      </c>
      <c r="P18" s="110">
        <v>4031</v>
      </c>
      <c r="Q18" s="110">
        <v>2186</v>
      </c>
      <c r="R18" s="113">
        <v>463</v>
      </c>
      <c r="S18" s="113">
        <v>341</v>
      </c>
      <c r="T18" s="113">
        <v>262</v>
      </c>
      <c r="U18" s="112">
        <v>28691</v>
      </c>
    </row>
    <row r="19" spans="1:21" ht="16.5" customHeight="1" x14ac:dyDescent="0.25">
      <c r="A19" s="100"/>
      <c r="B19" s="100"/>
      <c r="C19" s="100" t="s">
        <v>81</v>
      </c>
      <c r="D19" s="100"/>
      <c r="E19" s="100"/>
      <c r="F19" s="100"/>
      <c r="G19" s="100"/>
      <c r="H19" s="100"/>
      <c r="I19" s="100"/>
      <c r="J19" s="100"/>
      <c r="K19" s="100"/>
      <c r="L19" s="105" t="s">
        <v>113</v>
      </c>
      <c r="M19" s="110">
        <v>9220</v>
      </c>
      <c r="N19" s="110">
        <v>5703</v>
      </c>
      <c r="O19" s="110">
        <v>5078</v>
      </c>
      <c r="P19" s="110">
        <v>3629</v>
      </c>
      <c r="Q19" s="110">
        <v>2153</v>
      </c>
      <c r="R19" s="113">
        <v>433</v>
      </c>
      <c r="S19" s="113">
        <v>300</v>
      </c>
      <c r="T19" s="113">
        <v>268</v>
      </c>
      <c r="U19" s="112">
        <v>26784</v>
      </c>
    </row>
    <row r="20" spans="1:21" ht="16.5" customHeight="1" x14ac:dyDescent="0.25">
      <c r="A20" s="100"/>
      <c r="B20" s="100"/>
      <c r="C20" s="100" t="s">
        <v>82</v>
      </c>
      <c r="D20" s="100"/>
      <c r="E20" s="100"/>
      <c r="F20" s="100"/>
      <c r="G20" s="100"/>
      <c r="H20" s="100"/>
      <c r="I20" s="100"/>
      <c r="J20" s="100"/>
      <c r="K20" s="100"/>
      <c r="L20" s="105" t="s">
        <v>113</v>
      </c>
      <c r="M20" s="110">
        <v>8216</v>
      </c>
      <c r="N20" s="110">
        <v>5773</v>
      </c>
      <c r="O20" s="110">
        <v>4882</v>
      </c>
      <c r="P20" s="110">
        <v>3278</v>
      </c>
      <c r="Q20" s="110">
        <v>1959</v>
      </c>
      <c r="R20" s="113">
        <v>394</v>
      </c>
      <c r="S20" s="113">
        <v>267</v>
      </c>
      <c r="T20" s="113">
        <v>234</v>
      </c>
      <c r="U20" s="112">
        <v>25004</v>
      </c>
    </row>
    <row r="21" spans="1:21" ht="16.5" customHeight="1" x14ac:dyDescent="0.25">
      <c r="A21" s="100"/>
      <c r="B21" s="100"/>
      <c r="C21" s="100" t="s">
        <v>83</v>
      </c>
      <c r="D21" s="100"/>
      <c r="E21" s="100"/>
      <c r="F21" s="100"/>
      <c r="G21" s="100"/>
      <c r="H21" s="100"/>
      <c r="I21" s="100"/>
      <c r="J21" s="100"/>
      <c r="K21" s="100"/>
      <c r="L21" s="105" t="s">
        <v>113</v>
      </c>
      <c r="M21" s="110">
        <v>7749</v>
      </c>
      <c r="N21" s="110">
        <v>5252</v>
      </c>
      <c r="O21" s="110">
        <v>4585</v>
      </c>
      <c r="P21" s="110">
        <v>3012</v>
      </c>
      <c r="Q21" s="110">
        <v>1794</v>
      </c>
      <c r="R21" s="113">
        <v>401</v>
      </c>
      <c r="S21" s="113">
        <v>266</v>
      </c>
      <c r="T21" s="113">
        <v>205</v>
      </c>
      <c r="U21" s="112">
        <v>23263</v>
      </c>
    </row>
    <row r="22" spans="1:21" ht="16.5" customHeight="1" x14ac:dyDescent="0.25">
      <c r="A22" s="100"/>
      <c r="B22" s="100"/>
      <c r="C22" s="100" t="s">
        <v>84</v>
      </c>
      <c r="D22" s="100"/>
      <c r="E22" s="100"/>
      <c r="F22" s="100"/>
      <c r="G22" s="100"/>
      <c r="H22" s="100"/>
      <c r="I22" s="100"/>
      <c r="J22" s="100"/>
      <c r="K22" s="100"/>
      <c r="L22" s="105" t="s">
        <v>113</v>
      </c>
      <c r="M22" s="110">
        <v>7337</v>
      </c>
      <c r="N22" s="110">
        <v>4675</v>
      </c>
      <c r="O22" s="110">
        <v>4060</v>
      </c>
      <c r="P22" s="110">
        <v>2966</v>
      </c>
      <c r="Q22" s="110">
        <v>1657</v>
      </c>
      <c r="R22" s="113">
        <v>399</v>
      </c>
      <c r="S22" s="113">
        <v>214</v>
      </c>
      <c r="T22" s="113">
        <v>192</v>
      </c>
      <c r="U22" s="112">
        <v>21498</v>
      </c>
    </row>
    <row r="23" spans="1:21" ht="16.5" customHeight="1" x14ac:dyDescent="0.25">
      <c r="A23" s="100"/>
      <c r="B23" s="100"/>
      <c r="C23" s="100" t="s">
        <v>85</v>
      </c>
      <c r="D23" s="100"/>
      <c r="E23" s="100"/>
      <c r="F23" s="100"/>
      <c r="G23" s="100"/>
      <c r="H23" s="100"/>
      <c r="I23" s="100"/>
      <c r="J23" s="100"/>
      <c r="K23" s="100"/>
      <c r="L23" s="105" t="s">
        <v>113</v>
      </c>
      <c r="M23" s="110">
        <v>7319</v>
      </c>
      <c r="N23" s="110">
        <v>4461</v>
      </c>
      <c r="O23" s="110">
        <v>3982</v>
      </c>
      <c r="P23" s="110">
        <v>2930</v>
      </c>
      <c r="Q23" s="110">
        <v>1585</v>
      </c>
      <c r="R23" s="113">
        <v>433</v>
      </c>
      <c r="S23" s="113">
        <v>215</v>
      </c>
      <c r="T23" s="113">
        <v>231</v>
      </c>
      <c r="U23" s="112">
        <v>21157</v>
      </c>
    </row>
    <row r="24" spans="1:21" ht="16.5" customHeight="1" x14ac:dyDescent="0.25">
      <c r="A24" s="100"/>
      <c r="B24" s="100"/>
      <c r="C24" s="100" t="s">
        <v>86</v>
      </c>
      <c r="D24" s="100"/>
      <c r="E24" s="100"/>
      <c r="F24" s="100"/>
      <c r="G24" s="100"/>
      <c r="H24" s="100"/>
      <c r="I24" s="100"/>
      <c r="J24" s="100"/>
      <c r="K24" s="100"/>
      <c r="L24" s="105" t="s">
        <v>113</v>
      </c>
      <c r="M24" s="110">
        <v>7480</v>
      </c>
      <c r="N24" s="110">
        <v>4251</v>
      </c>
      <c r="O24" s="110">
        <v>3876</v>
      </c>
      <c r="P24" s="110">
        <v>2850</v>
      </c>
      <c r="Q24" s="110">
        <v>1490</v>
      </c>
      <c r="R24" s="113">
        <v>404</v>
      </c>
      <c r="S24" s="113">
        <v>189</v>
      </c>
      <c r="T24" s="113">
        <v>207</v>
      </c>
      <c r="U24" s="112">
        <v>20747</v>
      </c>
    </row>
    <row r="25" spans="1:21" ht="16.5" customHeight="1" x14ac:dyDescent="0.25">
      <c r="A25" s="100"/>
      <c r="B25" s="100"/>
      <c r="C25" s="100" t="s">
        <v>87</v>
      </c>
      <c r="D25" s="100"/>
      <c r="E25" s="100"/>
      <c r="F25" s="100"/>
      <c r="G25" s="100"/>
      <c r="H25" s="100"/>
      <c r="I25" s="100"/>
      <c r="J25" s="100"/>
      <c r="K25" s="100"/>
      <c r="L25" s="105" t="s">
        <v>113</v>
      </c>
      <c r="M25" s="110">
        <v>7558</v>
      </c>
      <c r="N25" s="110">
        <v>4083</v>
      </c>
      <c r="O25" s="110">
        <v>3988</v>
      </c>
      <c r="P25" s="110">
        <v>2846</v>
      </c>
      <c r="Q25" s="110">
        <v>1496</v>
      </c>
      <c r="R25" s="113">
        <v>423</v>
      </c>
      <c r="S25" s="113">
        <v>159</v>
      </c>
      <c r="T25" s="113">
        <v>197</v>
      </c>
      <c r="U25" s="112">
        <v>20750</v>
      </c>
    </row>
    <row r="26" spans="1:21" ht="16.5" customHeight="1" x14ac:dyDescent="0.25">
      <c r="A26" s="100" t="s">
        <v>187</v>
      </c>
      <c r="B26" s="100"/>
      <c r="C26" s="100"/>
      <c r="D26" s="100"/>
      <c r="E26" s="100"/>
      <c r="F26" s="100"/>
      <c r="G26" s="100"/>
      <c r="H26" s="100"/>
      <c r="I26" s="100"/>
      <c r="J26" s="100"/>
      <c r="K26" s="100"/>
      <c r="L26" s="105"/>
      <c r="M26" s="106"/>
      <c r="N26" s="106"/>
      <c r="O26" s="106"/>
      <c r="P26" s="106"/>
      <c r="Q26" s="106"/>
      <c r="R26" s="106"/>
      <c r="S26" s="106"/>
      <c r="T26" s="106"/>
      <c r="U26" s="106"/>
    </row>
    <row r="27" spans="1:21" ht="16.5" customHeight="1" x14ac:dyDescent="0.25">
      <c r="A27" s="100"/>
      <c r="B27" s="100" t="s">
        <v>137</v>
      </c>
      <c r="C27" s="100"/>
      <c r="D27" s="100"/>
      <c r="E27" s="100"/>
      <c r="F27" s="100"/>
      <c r="G27" s="100"/>
      <c r="H27" s="100"/>
      <c r="I27" s="100"/>
      <c r="J27" s="100"/>
      <c r="K27" s="100"/>
      <c r="L27" s="105"/>
      <c r="M27" s="106"/>
      <c r="N27" s="106"/>
      <c r="O27" s="106"/>
      <c r="P27" s="106"/>
      <c r="Q27" s="106"/>
      <c r="R27" s="106"/>
      <c r="S27" s="106"/>
      <c r="T27" s="106"/>
      <c r="U27" s="106"/>
    </row>
    <row r="28" spans="1:21" ht="16.5" customHeight="1" x14ac:dyDescent="0.25">
      <c r="A28" s="100"/>
      <c r="B28" s="100"/>
      <c r="C28" s="100" t="s">
        <v>13</v>
      </c>
      <c r="D28" s="100"/>
      <c r="E28" s="100"/>
      <c r="F28" s="100"/>
      <c r="G28" s="100"/>
      <c r="H28" s="100"/>
      <c r="I28" s="100"/>
      <c r="J28" s="100"/>
      <c r="K28" s="100"/>
      <c r="L28" s="105" t="s">
        <v>163</v>
      </c>
      <c r="M28" s="111">
        <v>2031.8</v>
      </c>
      <c r="N28" s="111">
        <v>2052.1999999999998</v>
      </c>
      <c r="O28" s="111">
        <v>2051.1</v>
      </c>
      <c r="P28" s="111">
        <v>4118.8999999999996</v>
      </c>
      <c r="Q28" s="111">
        <v>2502.1</v>
      </c>
      <c r="R28" s="106">
        <v>693.6</v>
      </c>
      <c r="S28" s="111">
        <v>2124.1</v>
      </c>
      <c r="T28" s="111">
        <v>2782.5</v>
      </c>
      <c r="U28" s="111">
        <v>2359.5</v>
      </c>
    </row>
    <row r="29" spans="1:21" ht="16.5" customHeight="1" x14ac:dyDescent="0.25">
      <c r="A29" s="100"/>
      <c r="B29" s="100"/>
      <c r="C29" s="100" t="s">
        <v>79</v>
      </c>
      <c r="D29" s="100"/>
      <c r="E29" s="100"/>
      <c r="F29" s="100"/>
      <c r="G29" s="100"/>
      <c r="H29" s="100"/>
      <c r="I29" s="100"/>
      <c r="J29" s="100"/>
      <c r="K29" s="100"/>
      <c r="L29" s="105" t="s">
        <v>163</v>
      </c>
      <c r="M29" s="111">
        <v>2030.7</v>
      </c>
      <c r="N29" s="111">
        <v>1774.1</v>
      </c>
      <c r="O29" s="111">
        <v>1996.6</v>
      </c>
      <c r="P29" s="111">
        <v>4080.7</v>
      </c>
      <c r="Q29" s="111">
        <v>2665.3</v>
      </c>
      <c r="R29" s="106">
        <v>663.8</v>
      </c>
      <c r="S29" s="111">
        <v>2064</v>
      </c>
      <c r="T29" s="111">
        <v>2843.2</v>
      </c>
      <c r="U29" s="111">
        <v>2329</v>
      </c>
    </row>
    <row r="30" spans="1:21" ht="16.5" customHeight="1" x14ac:dyDescent="0.25">
      <c r="A30" s="100"/>
      <c r="B30" s="100"/>
      <c r="C30" s="100" t="s">
        <v>80</v>
      </c>
      <c r="D30" s="100"/>
      <c r="E30" s="100"/>
      <c r="F30" s="100"/>
      <c r="G30" s="100"/>
      <c r="H30" s="100"/>
      <c r="I30" s="100"/>
      <c r="J30" s="100"/>
      <c r="K30" s="100"/>
      <c r="L30" s="105" t="s">
        <v>163</v>
      </c>
      <c r="M30" s="111">
        <v>1984.1</v>
      </c>
      <c r="N30" s="111">
        <v>1644.1</v>
      </c>
      <c r="O30" s="111">
        <v>1944.4</v>
      </c>
      <c r="P30" s="111">
        <v>3985.6</v>
      </c>
      <c r="Q30" s="111">
        <v>2756.9</v>
      </c>
      <c r="R30" s="106">
        <v>661.3</v>
      </c>
      <c r="S30" s="111">
        <v>1963</v>
      </c>
      <c r="T30" s="111">
        <v>2825.7</v>
      </c>
      <c r="U30" s="111">
        <v>2278.5</v>
      </c>
    </row>
    <row r="31" spans="1:21" ht="16.5" customHeight="1" x14ac:dyDescent="0.25">
      <c r="A31" s="100"/>
      <c r="B31" s="100"/>
      <c r="C31" s="100" t="s">
        <v>81</v>
      </c>
      <c r="D31" s="100"/>
      <c r="E31" s="100"/>
      <c r="F31" s="100"/>
      <c r="G31" s="100"/>
      <c r="H31" s="100"/>
      <c r="I31" s="100"/>
      <c r="J31" s="100"/>
      <c r="K31" s="100"/>
      <c r="L31" s="105" t="s">
        <v>163</v>
      </c>
      <c r="M31" s="111">
        <v>1941.7</v>
      </c>
      <c r="N31" s="111">
        <v>1483.3</v>
      </c>
      <c r="O31" s="111">
        <v>1878.3</v>
      </c>
      <c r="P31" s="111">
        <v>3692.9</v>
      </c>
      <c r="Q31" s="111">
        <v>2643.6</v>
      </c>
      <c r="R31" s="106">
        <v>577.79999999999995</v>
      </c>
      <c r="S31" s="111">
        <v>2087.5</v>
      </c>
      <c r="T31" s="111">
        <v>2926.3</v>
      </c>
      <c r="U31" s="111">
        <v>2200.1</v>
      </c>
    </row>
    <row r="32" spans="1:21" ht="16.5" customHeight="1" x14ac:dyDescent="0.25">
      <c r="A32" s="100"/>
      <c r="B32" s="100"/>
      <c r="C32" s="100" t="s">
        <v>82</v>
      </c>
      <c r="D32" s="100"/>
      <c r="E32" s="100"/>
      <c r="F32" s="100"/>
      <c r="G32" s="100"/>
      <c r="H32" s="100"/>
      <c r="I32" s="100"/>
      <c r="J32" s="100"/>
      <c r="K32" s="100"/>
      <c r="L32" s="105" t="s">
        <v>163</v>
      </c>
      <c r="M32" s="111">
        <v>1752.7</v>
      </c>
      <c r="N32" s="111">
        <v>1530.3</v>
      </c>
      <c r="O32" s="111">
        <v>1807.1</v>
      </c>
      <c r="P32" s="111">
        <v>3603.3</v>
      </c>
      <c r="Q32" s="111">
        <v>2524.4</v>
      </c>
      <c r="R32" s="106">
        <v>497.4</v>
      </c>
      <c r="S32" s="111">
        <v>1566.7</v>
      </c>
      <c r="T32" s="111">
        <v>2918.6</v>
      </c>
      <c r="U32" s="111">
        <v>2098.8000000000002</v>
      </c>
    </row>
    <row r="33" spans="1:21" ht="16.5" customHeight="1" x14ac:dyDescent="0.25">
      <c r="A33" s="100"/>
      <c r="B33" s="100"/>
      <c r="C33" s="100" t="s">
        <v>83</v>
      </c>
      <c r="D33" s="100"/>
      <c r="E33" s="100"/>
      <c r="F33" s="100"/>
      <c r="G33" s="100"/>
      <c r="H33" s="100"/>
      <c r="I33" s="100"/>
      <c r="J33" s="100"/>
      <c r="K33" s="100"/>
      <c r="L33" s="105" t="s">
        <v>163</v>
      </c>
      <c r="M33" s="111">
        <v>1712.1</v>
      </c>
      <c r="N33" s="111">
        <v>1382.8</v>
      </c>
      <c r="O33" s="111">
        <v>1716.9</v>
      </c>
      <c r="P33" s="111">
        <v>3497</v>
      </c>
      <c r="Q33" s="111">
        <v>2343.1</v>
      </c>
      <c r="R33" s="106">
        <v>489.3</v>
      </c>
      <c r="S33" s="111">
        <v>1393.7</v>
      </c>
      <c r="T33" s="111">
        <v>2831.2</v>
      </c>
      <c r="U33" s="111">
        <v>2018.1</v>
      </c>
    </row>
    <row r="34" spans="1:21" ht="16.5" customHeight="1" x14ac:dyDescent="0.25">
      <c r="A34" s="100"/>
      <c r="B34" s="100"/>
      <c r="C34" s="100" t="s">
        <v>84</v>
      </c>
      <c r="D34" s="100"/>
      <c r="E34" s="100"/>
      <c r="F34" s="100"/>
      <c r="G34" s="100"/>
      <c r="H34" s="100"/>
      <c r="I34" s="100"/>
      <c r="J34" s="100"/>
      <c r="K34" s="100"/>
      <c r="L34" s="105" t="s">
        <v>163</v>
      </c>
      <c r="M34" s="111">
        <v>1603.5</v>
      </c>
      <c r="N34" s="111">
        <v>1180.8</v>
      </c>
      <c r="O34" s="111">
        <v>1500.2</v>
      </c>
      <c r="P34" s="111">
        <v>3520.1</v>
      </c>
      <c r="Q34" s="111">
        <v>2176.8000000000002</v>
      </c>
      <c r="R34" s="106">
        <v>514.79999999999995</v>
      </c>
      <c r="S34" s="111">
        <v>1148.9000000000001</v>
      </c>
      <c r="T34" s="111">
        <v>2788.1</v>
      </c>
      <c r="U34" s="111">
        <v>1898.9</v>
      </c>
    </row>
    <row r="35" spans="1:21" ht="16.5" customHeight="1" x14ac:dyDescent="0.25">
      <c r="A35" s="100"/>
      <c r="B35" s="100"/>
      <c r="C35" s="100" t="s">
        <v>85</v>
      </c>
      <c r="D35" s="100"/>
      <c r="E35" s="100"/>
      <c r="F35" s="100"/>
      <c r="G35" s="100"/>
      <c r="H35" s="100"/>
      <c r="I35" s="100"/>
      <c r="J35" s="100"/>
      <c r="K35" s="100"/>
      <c r="L35" s="105" t="s">
        <v>163</v>
      </c>
      <c r="M35" s="111">
        <v>1612</v>
      </c>
      <c r="N35" s="111">
        <v>1025.4000000000001</v>
      </c>
      <c r="O35" s="111">
        <v>1441.4</v>
      </c>
      <c r="P35" s="111">
        <v>3388.3</v>
      </c>
      <c r="Q35" s="111">
        <v>2233.8000000000002</v>
      </c>
      <c r="R35" s="106">
        <v>533.70000000000005</v>
      </c>
      <c r="S35" s="111">
        <v>1031.5999999999999</v>
      </c>
      <c r="T35" s="111">
        <v>2538.4</v>
      </c>
      <c r="U35" s="111">
        <v>1835.2</v>
      </c>
    </row>
    <row r="36" spans="1:21" ht="16.5" customHeight="1" x14ac:dyDescent="0.25">
      <c r="A36" s="100"/>
      <c r="B36" s="100"/>
      <c r="C36" s="100" t="s">
        <v>86</v>
      </c>
      <c r="D36" s="100"/>
      <c r="E36" s="100"/>
      <c r="F36" s="100"/>
      <c r="G36" s="100"/>
      <c r="H36" s="100"/>
      <c r="I36" s="100"/>
      <c r="J36" s="100"/>
      <c r="K36" s="100"/>
      <c r="L36" s="105" t="s">
        <v>163</v>
      </c>
      <c r="M36" s="111">
        <v>1691.2</v>
      </c>
      <c r="N36" s="106">
        <v>947.4</v>
      </c>
      <c r="O36" s="111">
        <v>1479.7</v>
      </c>
      <c r="P36" s="111">
        <v>3322.1</v>
      </c>
      <c r="Q36" s="111">
        <v>2211.9</v>
      </c>
      <c r="R36" s="106">
        <v>508.3</v>
      </c>
      <c r="S36" s="106">
        <v>967.2</v>
      </c>
      <c r="T36" s="111">
        <v>2275</v>
      </c>
      <c r="U36" s="111">
        <v>1827.8</v>
      </c>
    </row>
    <row r="37" spans="1:21" ht="16.5" customHeight="1" x14ac:dyDescent="0.25">
      <c r="A37" s="100"/>
      <c r="B37" s="100"/>
      <c r="C37" s="100" t="s">
        <v>87</v>
      </c>
      <c r="D37" s="100"/>
      <c r="E37" s="100"/>
      <c r="F37" s="100"/>
      <c r="G37" s="100"/>
      <c r="H37" s="100"/>
      <c r="I37" s="100"/>
      <c r="J37" s="100"/>
      <c r="K37" s="100"/>
      <c r="L37" s="105" t="s">
        <v>163</v>
      </c>
      <c r="M37" s="111">
        <v>1787.6</v>
      </c>
      <c r="N37" s="106">
        <v>920.2</v>
      </c>
      <c r="O37" s="111">
        <v>1508.8</v>
      </c>
      <c r="P37" s="111">
        <v>3654.8</v>
      </c>
      <c r="Q37" s="111">
        <v>2162.1999999999998</v>
      </c>
      <c r="R37" s="106">
        <v>495.8</v>
      </c>
      <c r="S37" s="106">
        <v>792.2</v>
      </c>
      <c r="T37" s="111">
        <v>2142.5</v>
      </c>
      <c r="U37" s="111">
        <v>1890.7</v>
      </c>
    </row>
    <row r="38" spans="1:21" ht="16.5" customHeight="1" x14ac:dyDescent="0.25">
      <c r="A38" s="100"/>
      <c r="B38" s="100" t="s">
        <v>164</v>
      </c>
      <c r="C38" s="100"/>
      <c r="D38" s="100"/>
      <c r="E38" s="100"/>
      <c r="F38" s="100"/>
      <c r="G38" s="100"/>
      <c r="H38" s="100"/>
      <c r="I38" s="100"/>
      <c r="J38" s="100"/>
      <c r="K38" s="100"/>
      <c r="L38" s="105"/>
      <c r="M38" s="106"/>
      <c r="N38" s="106"/>
      <c r="O38" s="106"/>
      <c r="P38" s="106"/>
      <c r="Q38" s="106"/>
      <c r="R38" s="106"/>
      <c r="S38" s="106"/>
      <c r="T38" s="106"/>
      <c r="U38" s="106"/>
    </row>
    <row r="39" spans="1:21" ht="16.5" customHeight="1" x14ac:dyDescent="0.25">
      <c r="A39" s="100"/>
      <c r="B39" s="100"/>
      <c r="C39" s="100" t="s">
        <v>13</v>
      </c>
      <c r="D39" s="100"/>
      <c r="E39" s="100"/>
      <c r="F39" s="100"/>
      <c r="G39" s="100"/>
      <c r="H39" s="100"/>
      <c r="I39" s="100"/>
      <c r="J39" s="100"/>
      <c r="K39" s="100"/>
      <c r="L39" s="105" t="s">
        <v>163</v>
      </c>
      <c r="M39" s="106">
        <v>164</v>
      </c>
      <c r="N39" s="106">
        <v>141.69999999999999</v>
      </c>
      <c r="O39" s="106">
        <v>163.19999999999999</v>
      </c>
      <c r="P39" s="106">
        <v>217.1</v>
      </c>
      <c r="Q39" s="106">
        <v>153.19999999999999</v>
      </c>
      <c r="R39" s="106">
        <v>130.30000000000001</v>
      </c>
      <c r="S39" s="106">
        <v>112.2</v>
      </c>
      <c r="T39" s="106">
        <v>216.5</v>
      </c>
      <c r="U39" s="106">
        <v>161.30000000000001</v>
      </c>
    </row>
    <row r="40" spans="1:21" ht="16.5" customHeight="1" x14ac:dyDescent="0.25">
      <c r="A40" s="100"/>
      <c r="B40" s="100"/>
      <c r="C40" s="100" t="s">
        <v>79</v>
      </c>
      <c r="D40" s="100"/>
      <c r="E40" s="100"/>
      <c r="F40" s="100"/>
      <c r="G40" s="100"/>
      <c r="H40" s="100"/>
      <c r="I40" s="100"/>
      <c r="J40" s="100"/>
      <c r="K40" s="100"/>
      <c r="L40" s="105" t="s">
        <v>163</v>
      </c>
      <c r="M40" s="106">
        <v>166.1</v>
      </c>
      <c r="N40" s="106">
        <v>131.80000000000001</v>
      </c>
      <c r="O40" s="106">
        <v>157.4</v>
      </c>
      <c r="P40" s="106">
        <v>217</v>
      </c>
      <c r="Q40" s="106">
        <v>167.1</v>
      </c>
      <c r="R40" s="106">
        <v>125.3</v>
      </c>
      <c r="S40" s="106">
        <v>112.9</v>
      </c>
      <c r="T40" s="106">
        <v>205.7</v>
      </c>
      <c r="U40" s="106">
        <v>159.1</v>
      </c>
    </row>
    <row r="41" spans="1:21" ht="16.5" customHeight="1" x14ac:dyDescent="0.25">
      <c r="A41" s="100"/>
      <c r="B41" s="100"/>
      <c r="C41" s="100" t="s">
        <v>80</v>
      </c>
      <c r="D41" s="100"/>
      <c r="E41" s="100"/>
      <c r="F41" s="100"/>
      <c r="G41" s="100"/>
      <c r="H41" s="100"/>
      <c r="I41" s="100"/>
      <c r="J41" s="100"/>
      <c r="K41" s="100"/>
      <c r="L41" s="105" t="s">
        <v>163</v>
      </c>
      <c r="M41" s="106">
        <v>164.3</v>
      </c>
      <c r="N41" s="106">
        <v>127.6</v>
      </c>
      <c r="O41" s="106">
        <v>150.6</v>
      </c>
      <c r="P41" s="106">
        <v>210.4</v>
      </c>
      <c r="Q41" s="106">
        <v>164.8</v>
      </c>
      <c r="R41" s="106">
        <v>118.7</v>
      </c>
      <c r="S41" s="106">
        <v>109.5</v>
      </c>
      <c r="T41" s="106">
        <v>196</v>
      </c>
      <c r="U41" s="106">
        <v>155.1</v>
      </c>
    </row>
    <row r="42" spans="1:21" ht="16.5" customHeight="1" x14ac:dyDescent="0.25">
      <c r="A42" s="100"/>
      <c r="B42" s="100"/>
      <c r="C42" s="100" t="s">
        <v>81</v>
      </c>
      <c r="D42" s="100"/>
      <c r="E42" s="100"/>
      <c r="F42" s="100"/>
      <c r="G42" s="100"/>
      <c r="H42" s="100"/>
      <c r="I42" s="100"/>
      <c r="J42" s="100"/>
      <c r="K42" s="100"/>
      <c r="L42" s="105" t="s">
        <v>163</v>
      </c>
      <c r="M42" s="106">
        <v>158.9</v>
      </c>
      <c r="N42" s="106">
        <v>120.8</v>
      </c>
      <c r="O42" s="106">
        <v>140.80000000000001</v>
      </c>
      <c r="P42" s="106">
        <v>190.8</v>
      </c>
      <c r="Q42" s="106">
        <v>163.5</v>
      </c>
      <c r="R42" s="106">
        <v>111.6</v>
      </c>
      <c r="S42" s="115">
        <v>98</v>
      </c>
      <c r="T42" s="106">
        <v>200</v>
      </c>
      <c r="U42" s="106">
        <v>147.4</v>
      </c>
    </row>
    <row r="43" spans="1:21" ht="16.5" customHeight="1" x14ac:dyDescent="0.25">
      <c r="A43" s="100"/>
      <c r="B43" s="100"/>
      <c r="C43" s="100" t="s">
        <v>82</v>
      </c>
      <c r="D43" s="100"/>
      <c r="E43" s="100"/>
      <c r="F43" s="100"/>
      <c r="G43" s="100"/>
      <c r="H43" s="100"/>
      <c r="I43" s="100"/>
      <c r="J43" s="100"/>
      <c r="K43" s="100"/>
      <c r="L43" s="105" t="s">
        <v>163</v>
      </c>
      <c r="M43" s="106">
        <v>143.80000000000001</v>
      </c>
      <c r="N43" s="106">
        <v>125.1</v>
      </c>
      <c r="O43" s="106">
        <v>137.1</v>
      </c>
      <c r="P43" s="106">
        <v>173.5</v>
      </c>
      <c r="Q43" s="106">
        <v>149.9</v>
      </c>
      <c r="R43" s="106">
        <v>102</v>
      </c>
      <c r="S43" s="115">
        <v>88.9</v>
      </c>
      <c r="T43" s="106">
        <v>174.8</v>
      </c>
      <c r="U43" s="106">
        <v>139.6</v>
      </c>
    </row>
    <row r="44" spans="1:21" ht="16.5" customHeight="1" x14ac:dyDescent="0.25">
      <c r="A44" s="100"/>
      <c r="B44" s="100"/>
      <c r="C44" s="100" t="s">
        <v>83</v>
      </c>
      <c r="D44" s="100"/>
      <c r="E44" s="100"/>
      <c r="F44" s="100"/>
      <c r="G44" s="100"/>
      <c r="H44" s="100"/>
      <c r="I44" s="100"/>
      <c r="J44" s="100"/>
      <c r="K44" s="100"/>
      <c r="L44" s="105" t="s">
        <v>163</v>
      </c>
      <c r="M44" s="106">
        <v>137.6</v>
      </c>
      <c r="N44" s="106">
        <v>116.3</v>
      </c>
      <c r="O44" s="106">
        <v>130.5</v>
      </c>
      <c r="P44" s="106">
        <v>161</v>
      </c>
      <c r="Q44" s="106">
        <v>138.5</v>
      </c>
      <c r="R44" s="106">
        <v>104.2</v>
      </c>
      <c r="S44" s="115">
        <v>89.5</v>
      </c>
      <c r="T44" s="106">
        <v>153</v>
      </c>
      <c r="U44" s="106">
        <v>131.80000000000001</v>
      </c>
    </row>
    <row r="45" spans="1:21" ht="16.5" customHeight="1" x14ac:dyDescent="0.25">
      <c r="A45" s="100"/>
      <c r="B45" s="100"/>
      <c r="C45" s="100" t="s">
        <v>84</v>
      </c>
      <c r="D45" s="100"/>
      <c r="E45" s="100"/>
      <c r="F45" s="100"/>
      <c r="G45" s="100"/>
      <c r="H45" s="100"/>
      <c r="I45" s="100"/>
      <c r="J45" s="100"/>
      <c r="K45" s="100"/>
      <c r="L45" s="105" t="s">
        <v>163</v>
      </c>
      <c r="M45" s="106">
        <v>132.19999999999999</v>
      </c>
      <c r="N45" s="106">
        <v>105.8</v>
      </c>
      <c r="O45" s="106">
        <v>117.5</v>
      </c>
      <c r="P45" s="106">
        <v>161.5</v>
      </c>
      <c r="Q45" s="106">
        <v>129.1</v>
      </c>
      <c r="R45" s="106">
        <v>104.1</v>
      </c>
      <c r="S45" s="115">
        <v>73.099999999999994</v>
      </c>
      <c r="T45" s="106">
        <v>146.1</v>
      </c>
      <c r="U45" s="106">
        <v>123.9</v>
      </c>
    </row>
    <row r="46" spans="1:21" ht="16.5" customHeight="1" x14ac:dyDescent="0.25">
      <c r="A46" s="100"/>
      <c r="B46" s="100"/>
      <c r="C46" s="100" t="s">
        <v>85</v>
      </c>
      <c r="D46" s="100"/>
      <c r="E46" s="100"/>
      <c r="F46" s="100"/>
      <c r="G46" s="100"/>
      <c r="H46" s="100"/>
      <c r="I46" s="100"/>
      <c r="J46" s="100"/>
      <c r="K46" s="100"/>
      <c r="L46" s="105" t="s">
        <v>163</v>
      </c>
      <c r="M46" s="106">
        <v>133.69999999999999</v>
      </c>
      <c r="N46" s="106">
        <v>103.1</v>
      </c>
      <c r="O46" s="106">
        <v>117.7</v>
      </c>
      <c r="P46" s="106">
        <v>164.6</v>
      </c>
      <c r="Q46" s="106">
        <v>124.8</v>
      </c>
      <c r="R46" s="106">
        <v>113.4</v>
      </c>
      <c r="S46" s="115">
        <v>75.099999999999994</v>
      </c>
      <c r="T46" s="106">
        <v>181.6</v>
      </c>
      <c r="U46" s="106">
        <v>124.2</v>
      </c>
    </row>
    <row r="47" spans="1:21" ht="16.5" customHeight="1" x14ac:dyDescent="0.25">
      <c r="A47" s="100"/>
      <c r="B47" s="100"/>
      <c r="C47" s="100" t="s">
        <v>86</v>
      </c>
      <c r="D47" s="100"/>
      <c r="E47" s="100"/>
      <c r="F47" s="100"/>
      <c r="G47" s="100"/>
      <c r="H47" s="100"/>
      <c r="I47" s="100"/>
      <c r="J47" s="100"/>
      <c r="K47" s="100"/>
      <c r="L47" s="105" t="s">
        <v>163</v>
      </c>
      <c r="M47" s="106">
        <v>138.30000000000001</v>
      </c>
      <c r="N47" s="106">
        <v>100.1</v>
      </c>
      <c r="O47" s="106">
        <v>116.8</v>
      </c>
      <c r="P47" s="106">
        <v>165</v>
      </c>
      <c r="Q47" s="106">
        <v>118.4</v>
      </c>
      <c r="R47" s="106">
        <v>106.4</v>
      </c>
      <c r="S47" s="115">
        <v>67.2</v>
      </c>
      <c r="T47" s="106">
        <v>164.8</v>
      </c>
      <c r="U47" s="106">
        <v>123.9</v>
      </c>
    </row>
    <row r="48" spans="1:21" ht="16.5" customHeight="1" x14ac:dyDescent="0.25">
      <c r="A48" s="100"/>
      <c r="B48" s="100"/>
      <c r="C48" s="100" t="s">
        <v>87</v>
      </c>
      <c r="D48" s="100"/>
      <c r="E48" s="100"/>
      <c r="F48" s="100"/>
      <c r="G48" s="100"/>
      <c r="H48" s="100"/>
      <c r="I48" s="100"/>
      <c r="J48" s="100"/>
      <c r="K48" s="100"/>
      <c r="L48" s="105" t="s">
        <v>163</v>
      </c>
      <c r="M48" s="106">
        <v>141.4</v>
      </c>
      <c r="N48" s="115">
        <v>97.7</v>
      </c>
      <c r="O48" s="106">
        <v>122.2</v>
      </c>
      <c r="P48" s="106">
        <v>169.3</v>
      </c>
      <c r="Q48" s="106">
        <v>120.1</v>
      </c>
      <c r="R48" s="106">
        <v>112.5</v>
      </c>
      <c r="S48" s="115">
        <v>58</v>
      </c>
      <c r="T48" s="106">
        <v>158.80000000000001</v>
      </c>
      <c r="U48" s="106">
        <v>125.8</v>
      </c>
    </row>
    <row r="49" spans="1:21" ht="16.5" customHeight="1" x14ac:dyDescent="0.25">
      <c r="A49" s="100" t="s">
        <v>188</v>
      </c>
      <c r="B49" s="100"/>
      <c r="C49" s="100"/>
      <c r="D49" s="100"/>
      <c r="E49" s="100"/>
      <c r="F49" s="100"/>
      <c r="G49" s="100"/>
      <c r="H49" s="100"/>
      <c r="I49" s="100"/>
      <c r="J49" s="100"/>
      <c r="K49" s="100"/>
      <c r="L49" s="105"/>
      <c r="M49" s="106"/>
      <c r="N49" s="106"/>
      <c r="O49" s="106"/>
      <c r="P49" s="106"/>
      <c r="Q49" s="106"/>
      <c r="R49" s="106"/>
      <c r="S49" s="106"/>
      <c r="T49" s="106"/>
      <c r="U49" s="106"/>
    </row>
    <row r="50" spans="1:21" ht="16.5" customHeight="1" x14ac:dyDescent="0.25">
      <c r="A50" s="100"/>
      <c r="B50" s="100" t="s">
        <v>137</v>
      </c>
      <c r="C50" s="100"/>
      <c r="D50" s="100"/>
      <c r="E50" s="100"/>
      <c r="F50" s="100"/>
      <c r="G50" s="100"/>
      <c r="H50" s="100"/>
      <c r="I50" s="100"/>
      <c r="J50" s="100"/>
      <c r="K50" s="100"/>
      <c r="L50" s="105"/>
      <c r="M50" s="106"/>
      <c r="N50" s="106"/>
      <c r="O50" s="106"/>
      <c r="P50" s="106"/>
      <c r="Q50" s="106"/>
      <c r="R50" s="106"/>
      <c r="S50" s="106"/>
      <c r="T50" s="106"/>
      <c r="U50" s="106"/>
    </row>
    <row r="51" spans="1:21" ht="16.5" customHeight="1" x14ac:dyDescent="0.25">
      <c r="A51" s="100"/>
      <c r="B51" s="100"/>
      <c r="C51" s="100" t="s">
        <v>13</v>
      </c>
      <c r="D51" s="100"/>
      <c r="E51" s="100"/>
      <c r="F51" s="100"/>
      <c r="G51" s="100"/>
      <c r="H51" s="100"/>
      <c r="I51" s="100"/>
      <c r="J51" s="100"/>
      <c r="K51" s="100"/>
      <c r="L51" s="105" t="s">
        <v>168</v>
      </c>
      <c r="M51" s="111">
        <v>1670.2</v>
      </c>
      <c r="N51" s="111">
        <v>1626.7</v>
      </c>
      <c r="O51" s="111">
        <v>1646.6</v>
      </c>
      <c r="P51" s="111">
        <v>3301</v>
      </c>
      <c r="Q51" s="111">
        <v>2006.2</v>
      </c>
      <c r="R51" s="106">
        <v>598.9</v>
      </c>
      <c r="S51" s="111">
        <v>1602.5</v>
      </c>
      <c r="T51" s="111">
        <v>2242.1999999999998</v>
      </c>
      <c r="U51" s="111">
        <v>1911</v>
      </c>
    </row>
    <row r="52" spans="1:21" ht="16.5" customHeight="1" x14ac:dyDescent="0.25">
      <c r="A52" s="100"/>
      <c r="B52" s="100"/>
      <c r="C52" s="100" t="s">
        <v>79</v>
      </c>
      <c r="D52" s="100"/>
      <c r="E52" s="100"/>
      <c r="F52" s="100"/>
      <c r="G52" s="100"/>
      <c r="H52" s="100"/>
      <c r="I52" s="100"/>
      <c r="J52" s="100"/>
      <c r="K52" s="100"/>
      <c r="L52" s="105" t="s">
        <v>168</v>
      </c>
      <c r="M52" s="111">
        <v>1670.4</v>
      </c>
      <c r="N52" s="111">
        <v>1412</v>
      </c>
      <c r="O52" s="111">
        <v>1624.1</v>
      </c>
      <c r="P52" s="111">
        <v>3250.6</v>
      </c>
      <c r="Q52" s="111">
        <v>2132.1</v>
      </c>
      <c r="R52" s="106">
        <v>571.20000000000005</v>
      </c>
      <c r="S52" s="111">
        <v>1556.1</v>
      </c>
      <c r="T52" s="111">
        <v>2268.9</v>
      </c>
      <c r="U52" s="111">
        <v>1883.4</v>
      </c>
    </row>
    <row r="53" spans="1:21" ht="16.5" customHeight="1" x14ac:dyDescent="0.25">
      <c r="A53" s="100"/>
      <c r="B53" s="100"/>
      <c r="C53" s="100" t="s">
        <v>80</v>
      </c>
      <c r="D53" s="100"/>
      <c r="E53" s="100"/>
      <c r="F53" s="100"/>
      <c r="G53" s="100"/>
      <c r="H53" s="100"/>
      <c r="I53" s="100"/>
      <c r="J53" s="100"/>
      <c r="K53" s="100"/>
      <c r="L53" s="105" t="s">
        <v>168</v>
      </c>
      <c r="M53" s="111">
        <v>1632.4</v>
      </c>
      <c r="N53" s="111">
        <v>1314.8</v>
      </c>
      <c r="O53" s="111">
        <v>1577.9</v>
      </c>
      <c r="P53" s="111">
        <v>3148.1</v>
      </c>
      <c r="Q53" s="111">
        <v>2196.9</v>
      </c>
      <c r="R53" s="106">
        <v>544.6</v>
      </c>
      <c r="S53" s="111">
        <v>1446.5</v>
      </c>
      <c r="T53" s="111">
        <v>2231.4</v>
      </c>
      <c r="U53" s="111">
        <v>1837.8</v>
      </c>
    </row>
    <row r="54" spans="1:21" ht="16.5" customHeight="1" x14ac:dyDescent="0.25">
      <c r="A54" s="100"/>
      <c r="B54" s="100"/>
      <c r="C54" s="100" t="s">
        <v>81</v>
      </c>
      <c r="D54" s="100"/>
      <c r="E54" s="100"/>
      <c r="F54" s="100"/>
      <c r="G54" s="100"/>
      <c r="H54" s="100"/>
      <c r="I54" s="100"/>
      <c r="J54" s="100"/>
      <c r="K54" s="100"/>
      <c r="L54" s="105" t="s">
        <v>168</v>
      </c>
      <c r="M54" s="111">
        <v>1597.7</v>
      </c>
      <c r="N54" s="111">
        <v>1186.3</v>
      </c>
      <c r="O54" s="111">
        <v>1521.9</v>
      </c>
      <c r="P54" s="111">
        <v>2894.2</v>
      </c>
      <c r="Q54" s="111">
        <v>2103</v>
      </c>
      <c r="R54" s="106">
        <v>456.5</v>
      </c>
      <c r="S54" s="111">
        <v>1501.8</v>
      </c>
      <c r="T54" s="111">
        <v>2283.8000000000002</v>
      </c>
      <c r="U54" s="111">
        <v>1769.7</v>
      </c>
    </row>
    <row r="55" spans="1:21" ht="16.5" customHeight="1" x14ac:dyDescent="0.25">
      <c r="A55" s="100"/>
      <c r="B55" s="100"/>
      <c r="C55" s="100" t="s">
        <v>82</v>
      </c>
      <c r="D55" s="100"/>
      <c r="E55" s="100"/>
      <c r="F55" s="100"/>
      <c r="G55" s="100"/>
      <c r="H55" s="100"/>
      <c r="I55" s="100"/>
      <c r="J55" s="100"/>
      <c r="K55" s="100"/>
      <c r="L55" s="105" t="s">
        <v>168</v>
      </c>
      <c r="M55" s="111">
        <v>1444.1</v>
      </c>
      <c r="N55" s="111">
        <v>1220.5</v>
      </c>
      <c r="O55" s="111">
        <v>1463.6</v>
      </c>
      <c r="P55" s="111">
        <v>2809.8</v>
      </c>
      <c r="Q55" s="111">
        <v>2008.7</v>
      </c>
      <c r="R55" s="106">
        <v>396.7</v>
      </c>
      <c r="S55" s="111">
        <v>1128.3</v>
      </c>
      <c r="T55" s="111">
        <v>2256.6999999999998</v>
      </c>
      <c r="U55" s="111">
        <v>1685.7</v>
      </c>
    </row>
    <row r="56" spans="1:21" ht="16.5" customHeight="1" x14ac:dyDescent="0.25">
      <c r="A56" s="100"/>
      <c r="B56" s="100"/>
      <c r="C56" s="100" t="s">
        <v>83</v>
      </c>
      <c r="D56" s="100"/>
      <c r="E56" s="100"/>
      <c r="F56" s="100"/>
      <c r="G56" s="100"/>
      <c r="H56" s="100"/>
      <c r="I56" s="100"/>
      <c r="J56" s="100"/>
      <c r="K56" s="100"/>
      <c r="L56" s="105" t="s">
        <v>168</v>
      </c>
      <c r="M56" s="111">
        <v>1412.9</v>
      </c>
      <c r="N56" s="111">
        <v>1100.4000000000001</v>
      </c>
      <c r="O56" s="111">
        <v>1390.4</v>
      </c>
      <c r="P56" s="111">
        <v>2717.1</v>
      </c>
      <c r="Q56" s="111">
        <v>1865.7</v>
      </c>
      <c r="R56" s="106">
        <v>393.6</v>
      </c>
      <c r="S56" s="111">
        <v>1004.4</v>
      </c>
      <c r="T56" s="111">
        <v>2176.1</v>
      </c>
      <c r="U56" s="111">
        <v>1619.5</v>
      </c>
    </row>
    <row r="57" spans="1:21" ht="16.5" customHeight="1" x14ac:dyDescent="0.25">
      <c r="A57" s="100"/>
      <c r="B57" s="100"/>
      <c r="C57" s="100" t="s">
        <v>84</v>
      </c>
      <c r="D57" s="100"/>
      <c r="E57" s="100"/>
      <c r="F57" s="100"/>
      <c r="G57" s="100"/>
      <c r="H57" s="100"/>
      <c r="I57" s="100"/>
      <c r="J57" s="100"/>
      <c r="K57" s="100"/>
      <c r="L57" s="105" t="s">
        <v>168</v>
      </c>
      <c r="M57" s="111">
        <v>1323.9</v>
      </c>
      <c r="N57" s="106">
        <v>937</v>
      </c>
      <c r="O57" s="111">
        <v>1214.5</v>
      </c>
      <c r="P57" s="111">
        <v>2726.4</v>
      </c>
      <c r="Q57" s="111">
        <v>1733.8</v>
      </c>
      <c r="R57" s="106">
        <v>415.7</v>
      </c>
      <c r="S57" s="106">
        <v>827.7</v>
      </c>
      <c r="T57" s="111">
        <v>2130.5</v>
      </c>
      <c r="U57" s="111">
        <v>1521.7</v>
      </c>
    </row>
    <row r="58" spans="1:21" ht="16.5" customHeight="1" x14ac:dyDescent="0.25">
      <c r="A58" s="100"/>
      <c r="B58" s="100"/>
      <c r="C58" s="100" t="s">
        <v>85</v>
      </c>
      <c r="D58" s="100"/>
      <c r="E58" s="100"/>
      <c r="F58" s="100"/>
      <c r="G58" s="100"/>
      <c r="H58" s="100"/>
      <c r="I58" s="100"/>
      <c r="J58" s="100"/>
      <c r="K58" s="100"/>
      <c r="L58" s="105" t="s">
        <v>168</v>
      </c>
      <c r="M58" s="111">
        <v>1330.3</v>
      </c>
      <c r="N58" s="106">
        <v>811.6</v>
      </c>
      <c r="O58" s="111">
        <v>1166</v>
      </c>
      <c r="P58" s="111">
        <v>2613.1999999999998</v>
      </c>
      <c r="Q58" s="111">
        <v>1778.9</v>
      </c>
      <c r="R58" s="106">
        <v>431.8</v>
      </c>
      <c r="S58" s="106">
        <v>742.5</v>
      </c>
      <c r="T58" s="111">
        <v>1928.2</v>
      </c>
      <c r="U58" s="111">
        <v>1467.7</v>
      </c>
    </row>
    <row r="59" spans="1:21" ht="16.5" customHeight="1" x14ac:dyDescent="0.25">
      <c r="A59" s="100"/>
      <c r="B59" s="100"/>
      <c r="C59" s="100" t="s">
        <v>86</v>
      </c>
      <c r="D59" s="100"/>
      <c r="E59" s="100"/>
      <c r="F59" s="100"/>
      <c r="G59" s="100"/>
      <c r="H59" s="100"/>
      <c r="I59" s="100"/>
      <c r="J59" s="100"/>
      <c r="K59" s="100"/>
      <c r="L59" s="105" t="s">
        <v>168</v>
      </c>
      <c r="M59" s="111">
        <v>1394.9</v>
      </c>
      <c r="N59" s="106">
        <v>749.3</v>
      </c>
      <c r="O59" s="111">
        <v>1194.9000000000001</v>
      </c>
      <c r="P59" s="111">
        <v>2548.5</v>
      </c>
      <c r="Q59" s="111">
        <v>1757.7</v>
      </c>
      <c r="R59" s="106">
        <v>411.3</v>
      </c>
      <c r="S59" s="106">
        <v>691.7</v>
      </c>
      <c r="T59" s="111">
        <v>1715.9</v>
      </c>
      <c r="U59" s="111">
        <v>1458.1</v>
      </c>
    </row>
    <row r="60" spans="1:21" ht="16.5" customHeight="1" x14ac:dyDescent="0.25">
      <c r="A60" s="100"/>
      <c r="B60" s="100"/>
      <c r="C60" s="100" t="s">
        <v>87</v>
      </c>
      <c r="D60" s="100"/>
      <c r="E60" s="100"/>
      <c r="F60" s="100"/>
      <c r="G60" s="100"/>
      <c r="H60" s="100"/>
      <c r="I60" s="100"/>
      <c r="J60" s="100"/>
      <c r="K60" s="100"/>
      <c r="L60" s="105" t="s">
        <v>168</v>
      </c>
      <c r="M60" s="111">
        <v>1473.5</v>
      </c>
      <c r="N60" s="106">
        <v>728.3</v>
      </c>
      <c r="O60" s="111">
        <v>1214.9000000000001</v>
      </c>
      <c r="P60" s="111">
        <v>2790.3</v>
      </c>
      <c r="Q60" s="111">
        <v>1709.4</v>
      </c>
      <c r="R60" s="106">
        <v>400.4</v>
      </c>
      <c r="S60" s="106">
        <v>562</v>
      </c>
      <c r="T60" s="111">
        <v>1606.8</v>
      </c>
      <c r="U60" s="111">
        <v>1504</v>
      </c>
    </row>
    <row r="61" spans="1:21" ht="16.5" customHeight="1" x14ac:dyDescent="0.25">
      <c r="A61" s="100"/>
      <c r="B61" s="100" t="s">
        <v>164</v>
      </c>
      <c r="C61" s="100"/>
      <c r="D61" s="100"/>
      <c r="E61" s="100"/>
      <c r="F61" s="100"/>
      <c r="G61" s="100"/>
      <c r="H61" s="100"/>
      <c r="I61" s="100"/>
      <c r="J61" s="100"/>
      <c r="K61" s="100"/>
      <c r="L61" s="105"/>
      <c r="M61" s="106"/>
      <c r="N61" s="106"/>
      <c r="O61" s="106"/>
      <c r="P61" s="106"/>
      <c r="Q61" s="106"/>
      <c r="R61" s="106"/>
      <c r="S61" s="106"/>
      <c r="T61" s="106"/>
      <c r="U61" s="106"/>
    </row>
    <row r="62" spans="1:21" ht="16.5" customHeight="1" x14ac:dyDescent="0.25">
      <c r="A62" s="100"/>
      <c r="B62" s="100"/>
      <c r="C62" s="100" t="s">
        <v>13</v>
      </c>
      <c r="D62" s="100"/>
      <c r="E62" s="100"/>
      <c r="F62" s="100"/>
      <c r="G62" s="100"/>
      <c r="H62" s="100"/>
      <c r="I62" s="100"/>
      <c r="J62" s="100"/>
      <c r="K62" s="100"/>
      <c r="L62" s="105" t="s">
        <v>168</v>
      </c>
      <c r="M62" s="106">
        <v>173.9</v>
      </c>
      <c r="N62" s="106">
        <v>144.19999999999999</v>
      </c>
      <c r="O62" s="106">
        <v>175.5</v>
      </c>
      <c r="P62" s="106">
        <v>229.7</v>
      </c>
      <c r="Q62" s="106">
        <v>174.6</v>
      </c>
      <c r="R62" s="106">
        <v>160.30000000000001</v>
      </c>
      <c r="S62" s="106">
        <v>107.6</v>
      </c>
      <c r="T62" s="106">
        <v>204.4</v>
      </c>
      <c r="U62" s="106">
        <v>170.4</v>
      </c>
    </row>
    <row r="63" spans="1:21" ht="16.5" customHeight="1" x14ac:dyDescent="0.25">
      <c r="A63" s="100"/>
      <c r="B63" s="100"/>
      <c r="C63" s="100" t="s">
        <v>79</v>
      </c>
      <c r="D63" s="100"/>
      <c r="E63" s="100"/>
      <c r="F63" s="100"/>
      <c r="G63" s="100"/>
      <c r="H63" s="100"/>
      <c r="I63" s="100"/>
      <c r="J63" s="100"/>
      <c r="K63" s="100"/>
      <c r="L63" s="105" t="s">
        <v>168</v>
      </c>
      <c r="M63" s="106">
        <v>176.2</v>
      </c>
      <c r="N63" s="106">
        <v>134.4</v>
      </c>
      <c r="O63" s="106">
        <v>167.9</v>
      </c>
      <c r="P63" s="106">
        <v>226.6</v>
      </c>
      <c r="Q63" s="106">
        <v>189.7</v>
      </c>
      <c r="R63" s="106">
        <v>154.1</v>
      </c>
      <c r="S63" s="106">
        <v>108</v>
      </c>
      <c r="T63" s="106">
        <v>191.7</v>
      </c>
      <c r="U63" s="106">
        <v>167.7</v>
      </c>
    </row>
    <row r="64" spans="1:21" ht="16.5" customHeight="1" x14ac:dyDescent="0.25">
      <c r="A64" s="100"/>
      <c r="B64" s="100"/>
      <c r="C64" s="100" t="s">
        <v>80</v>
      </c>
      <c r="D64" s="100"/>
      <c r="E64" s="100"/>
      <c r="F64" s="100"/>
      <c r="G64" s="100"/>
      <c r="H64" s="100"/>
      <c r="I64" s="100"/>
      <c r="J64" s="100"/>
      <c r="K64" s="100"/>
      <c r="L64" s="105" t="s">
        <v>168</v>
      </c>
      <c r="M64" s="106">
        <v>174.6</v>
      </c>
      <c r="N64" s="106">
        <v>130.6</v>
      </c>
      <c r="O64" s="106">
        <v>160</v>
      </c>
      <c r="P64" s="106">
        <v>216.5</v>
      </c>
      <c r="Q64" s="106">
        <v>186.1</v>
      </c>
      <c r="R64" s="106">
        <v>145.9</v>
      </c>
      <c r="S64" s="106">
        <v>104.1</v>
      </c>
      <c r="T64" s="106">
        <v>181.7</v>
      </c>
      <c r="U64" s="106">
        <v>163.19999999999999</v>
      </c>
    </row>
    <row r="65" spans="1:21" ht="16.5" customHeight="1" x14ac:dyDescent="0.25">
      <c r="A65" s="100"/>
      <c r="B65" s="100"/>
      <c r="C65" s="100" t="s">
        <v>81</v>
      </c>
      <c r="D65" s="100"/>
      <c r="E65" s="100"/>
      <c r="F65" s="100"/>
      <c r="G65" s="100"/>
      <c r="H65" s="100"/>
      <c r="I65" s="100"/>
      <c r="J65" s="100"/>
      <c r="K65" s="100"/>
      <c r="L65" s="105" t="s">
        <v>168</v>
      </c>
      <c r="M65" s="106">
        <v>169</v>
      </c>
      <c r="N65" s="106">
        <v>123.9</v>
      </c>
      <c r="O65" s="106">
        <v>148.69999999999999</v>
      </c>
      <c r="P65" s="106">
        <v>194.2</v>
      </c>
      <c r="Q65" s="106">
        <v>183.4</v>
      </c>
      <c r="R65" s="106">
        <v>136.69999999999999</v>
      </c>
      <c r="S65" s="115">
        <v>93.3</v>
      </c>
      <c r="T65" s="106">
        <v>183</v>
      </c>
      <c r="U65" s="106">
        <v>154.69999999999999</v>
      </c>
    </row>
    <row r="66" spans="1:21" ht="16.5" customHeight="1" x14ac:dyDescent="0.25">
      <c r="A66" s="100"/>
      <c r="B66" s="100"/>
      <c r="C66" s="100" t="s">
        <v>82</v>
      </c>
      <c r="D66" s="100"/>
      <c r="E66" s="100"/>
      <c r="F66" s="100"/>
      <c r="G66" s="100"/>
      <c r="H66" s="100"/>
      <c r="I66" s="100"/>
      <c r="J66" s="100"/>
      <c r="K66" s="100"/>
      <c r="L66" s="105" t="s">
        <v>168</v>
      </c>
      <c r="M66" s="106">
        <v>153</v>
      </c>
      <c r="N66" s="106">
        <v>128.4</v>
      </c>
      <c r="O66" s="106">
        <v>143.9</v>
      </c>
      <c r="P66" s="106">
        <v>175</v>
      </c>
      <c r="Q66" s="106">
        <v>167.5</v>
      </c>
      <c r="R66" s="106">
        <v>124.1</v>
      </c>
      <c r="S66" s="115">
        <v>84</v>
      </c>
      <c r="T66" s="106">
        <v>158.6</v>
      </c>
      <c r="U66" s="106">
        <v>146.30000000000001</v>
      </c>
    </row>
    <row r="67" spans="1:21" ht="16.5" customHeight="1" x14ac:dyDescent="0.25">
      <c r="A67" s="100"/>
      <c r="B67" s="100"/>
      <c r="C67" s="100" t="s">
        <v>83</v>
      </c>
      <c r="D67" s="100"/>
      <c r="E67" s="100"/>
      <c r="F67" s="100"/>
      <c r="G67" s="100"/>
      <c r="H67" s="100"/>
      <c r="I67" s="100"/>
      <c r="J67" s="100"/>
      <c r="K67" s="100"/>
      <c r="L67" s="105" t="s">
        <v>168</v>
      </c>
      <c r="M67" s="106">
        <v>146.4</v>
      </c>
      <c r="N67" s="106">
        <v>119.4</v>
      </c>
      <c r="O67" s="106">
        <v>136.19999999999999</v>
      </c>
      <c r="P67" s="106">
        <v>161.1</v>
      </c>
      <c r="Q67" s="106">
        <v>154.19999999999999</v>
      </c>
      <c r="R67" s="106">
        <v>125.6</v>
      </c>
      <c r="S67" s="115">
        <v>83.9</v>
      </c>
      <c r="T67" s="106">
        <v>137.5</v>
      </c>
      <c r="U67" s="106">
        <v>137.80000000000001</v>
      </c>
    </row>
    <row r="68" spans="1:21" ht="16.5" customHeight="1" x14ac:dyDescent="0.25">
      <c r="A68" s="100"/>
      <c r="B68" s="100"/>
      <c r="C68" s="100" t="s">
        <v>84</v>
      </c>
      <c r="D68" s="100"/>
      <c r="E68" s="100"/>
      <c r="F68" s="100"/>
      <c r="G68" s="100"/>
      <c r="H68" s="100"/>
      <c r="I68" s="100"/>
      <c r="J68" s="100"/>
      <c r="K68" s="100"/>
      <c r="L68" s="105" t="s">
        <v>168</v>
      </c>
      <c r="M68" s="106">
        <v>140.5</v>
      </c>
      <c r="N68" s="106">
        <v>108.6</v>
      </c>
      <c r="O68" s="106">
        <v>122.1</v>
      </c>
      <c r="P68" s="106">
        <v>161.30000000000001</v>
      </c>
      <c r="Q68" s="106">
        <v>143.19999999999999</v>
      </c>
      <c r="R68" s="106">
        <v>124.4</v>
      </c>
      <c r="S68" s="115">
        <v>68.099999999999994</v>
      </c>
      <c r="T68" s="106">
        <v>131.6</v>
      </c>
      <c r="U68" s="106">
        <v>129.19999999999999</v>
      </c>
    </row>
    <row r="69" spans="1:21" ht="16.5" customHeight="1" x14ac:dyDescent="0.25">
      <c r="A69" s="100"/>
      <c r="B69" s="100"/>
      <c r="C69" s="100" t="s">
        <v>85</v>
      </c>
      <c r="D69" s="100"/>
      <c r="E69" s="100"/>
      <c r="F69" s="100"/>
      <c r="G69" s="100"/>
      <c r="H69" s="100"/>
      <c r="I69" s="100"/>
      <c r="J69" s="100"/>
      <c r="K69" s="100"/>
      <c r="L69" s="105" t="s">
        <v>168</v>
      </c>
      <c r="M69" s="106">
        <v>141.69999999999999</v>
      </c>
      <c r="N69" s="106">
        <v>105.7</v>
      </c>
      <c r="O69" s="106">
        <v>122</v>
      </c>
      <c r="P69" s="106">
        <v>165.3</v>
      </c>
      <c r="Q69" s="106">
        <v>137.80000000000001</v>
      </c>
      <c r="R69" s="106">
        <v>134.1</v>
      </c>
      <c r="S69" s="115">
        <v>69.7</v>
      </c>
      <c r="T69" s="106">
        <v>164.4</v>
      </c>
      <c r="U69" s="106">
        <v>129.4</v>
      </c>
    </row>
    <row r="70" spans="1:21" ht="16.5" customHeight="1" x14ac:dyDescent="0.25">
      <c r="A70" s="100"/>
      <c r="B70" s="100"/>
      <c r="C70" s="100" t="s">
        <v>86</v>
      </c>
      <c r="D70" s="100"/>
      <c r="E70" s="100"/>
      <c r="F70" s="100"/>
      <c r="G70" s="100"/>
      <c r="H70" s="100"/>
      <c r="I70" s="100"/>
      <c r="J70" s="100"/>
      <c r="K70" s="100"/>
      <c r="L70" s="105" t="s">
        <v>168</v>
      </c>
      <c r="M70" s="106">
        <v>145.80000000000001</v>
      </c>
      <c r="N70" s="106">
        <v>102.3</v>
      </c>
      <c r="O70" s="106">
        <v>120.7</v>
      </c>
      <c r="P70" s="106">
        <v>166.6</v>
      </c>
      <c r="Q70" s="106">
        <v>130.30000000000001</v>
      </c>
      <c r="R70" s="106">
        <v>124.6</v>
      </c>
      <c r="S70" s="115">
        <v>62.4</v>
      </c>
      <c r="T70" s="106">
        <v>148.80000000000001</v>
      </c>
      <c r="U70" s="106">
        <v>128.6</v>
      </c>
    </row>
    <row r="71" spans="1:21" ht="16.5" customHeight="1" x14ac:dyDescent="0.25">
      <c r="A71" s="107"/>
      <c r="B71" s="107"/>
      <c r="C71" s="107" t="s">
        <v>87</v>
      </c>
      <c r="D71" s="107"/>
      <c r="E71" s="107"/>
      <c r="F71" s="107"/>
      <c r="G71" s="107"/>
      <c r="H71" s="107"/>
      <c r="I71" s="107"/>
      <c r="J71" s="107"/>
      <c r="K71" s="107"/>
      <c r="L71" s="108" t="s">
        <v>168</v>
      </c>
      <c r="M71" s="109">
        <v>148.1</v>
      </c>
      <c r="N71" s="116">
        <v>99.4</v>
      </c>
      <c r="O71" s="109">
        <v>125.7</v>
      </c>
      <c r="P71" s="109">
        <v>171</v>
      </c>
      <c r="Q71" s="109">
        <v>131.80000000000001</v>
      </c>
      <c r="R71" s="109">
        <v>130.9</v>
      </c>
      <c r="S71" s="116">
        <v>54</v>
      </c>
      <c r="T71" s="109">
        <v>142.69999999999999</v>
      </c>
      <c r="U71" s="109">
        <v>130.1</v>
      </c>
    </row>
    <row r="72" spans="1:21" ht="4.5" customHeight="1" x14ac:dyDescent="0.25">
      <c r="A72" s="117"/>
      <c r="B72" s="117"/>
      <c r="C72" s="118"/>
      <c r="D72" s="118"/>
      <c r="E72" s="118"/>
      <c r="F72" s="118"/>
      <c r="G72" s="118"/>
      <c r="H72" s="118"/>
      <c r="I72" s="118"/>
      <c r="J72" s="118"/>
      <c r="K72" s="118"/>
      <c r="L72" s="118"/>
      <c r="M72" s="118"/>
      <c r="N72" s="118"/>
      <c r="O72" s="118"/>
      <c r="P72" s="118"/>
      <c r="Q72" s="118"/>
      <c r="R72" s="118"/>
      <c r="S72" s="118"/>
      <c r="T72" s="118"/>
      <c r="U72" s="118"/>
    </row>
    <row r="73" spans="1:21" ht="16.5" customHeight="1" x14ac:dyDescent="0.25">
      <c r="A73" s="117"/>
      <c r="B73" s="117"/>
      <c r="C73" s="413" t="s">
        <v>189</v>
      </c>
      <c r="D73" s="413"/>
      <c r="E73" s="413"/>
      <c r="F73" s="413"/>
      <c r="G73" s="413"/>
      <c r="H73" s="413"/>
      <c r="I73" s="413"/>
      <c r="J73" s="413"/>
      <c r="K73" s="413"/>
      <c r="L73" s="413"/>
      <c r="M73" s="413"/>
      <c r="N73" s="413"/>
      <c r="O73" s="413"/>
      <c r="P73" s="413"/>
      <c r="Q73" s="413"/>
      <c r="R73" s="413"/>
      <c r="S73" s="413"/>
      <c r="T73" s="413"/>
      <c r="U73" s="413"/>
    </row>
    <row r="74" spans="1:21" ht="4.5" customHeight="1" x14ac:dyDescent="0.25">
      <c r="A74" s="117"/>
      <c r="B74" s="117"/>
      <c r="C74" s="118"/>
      <c r="D74" s="118"/>
      <c r="E74" s="118"/>
      <c r="F74" s="118"/>
      <c r="G74" s="118"/>
      <c r="H74" s="118"/>
      <c r="I74" s="118"/>
      <c r="J74" s="118"/>
      <c r="K74" s="118"/>
      <c r="L74" s="118"/>
      <c r="M74" s="118"/>
      <c r="N74" s="118"/>
      <c r="O74" s="118"/>
      <c r="P74" s="118"/>
      <c r="Q74" s="118"/>
      <c r="R74" s="118"/>
      <c r="S74" s="118"/>
      <c r="T74" s="118"/>
      <c r="U74" s="118"/>
    </row>
    <row r="75" spans="1:21" ht="68.099999999999994" customHeight="1" x14ac:dyDescent="0.25">
      <c r="A75" s="117" t="s">
        <v>39</v>
      </c>
      <c r="B75" s="117"/>
      <c r="C75" s="413" t="s">
        <v>173</v>
      </c>
      <c r="D75" s="413"/>
      <c r="E75" s="413"/>
      <c r="F75" s="413"/>
      <c r="G75" s="413"/>
      <c r="H75" s="413"/>
      <c r="I75" s="413"/>
      <c r="J75" s="413"/>
      <c r="K75" s="413"/>
      <c r="L75" s="413"/>
      <c r="M75" s="413"/>
      <c r="N75" s="413"/>
      <c r="O75" s="413"/>
      <c r="P75" s="413"/>
      <c r="Q75" s="413"/>
      <c r="R75" s="413"/>
      <c r="S75" s="413"/>
      <c r="T75" s="413"/>
      <c r="U75" s="413"/>
    </row>
    <row r="76" spans="1:21" ht="55.15" customHeight="1" x14ac:dyDescent="0.25">
      <c r="A76" s="117" t="s">
        <v>40</v>
      </c>
      <c r="B76" s="117"/>
      <c r="C76" s="413" t="s">
        <v>146</v>
      </c>
      <c r="D76" s="413"/>
      <c r="E76" s="413"/>
      <c r="F76" s="413"/>
      <c r="G76" s="413"/>
      <c r="H76" s="413"/>
      <c r="I76" s="413"/>
      <c r="J76" s="413"/>
      <c r="K76" s="413"/>
      <c r="L76" s="413"/>
      <c r="M76" s="413"/>
      <c r="N76" s="413"/>
      <c r="O76" s="413"/>
      <c r="P76" s="413"/>
      <c r="Q76" s="413"/>
      <c r="R76" s="413"/>
      <c r="S76" s="413"/>
      <c r="T76" s="413"/>
      <c r="U76" s="413"/>
    </row>
    <row r="77" spans="1:21" ht="16.5" customHeight="1" x14ac:dyDescent="0.25">
      <c r="A77" s="117" t="s">
        <v>41</v>
      </c>
      <c r="B77" s="117"/>
      <c r="C77" s="413" t="s">
        <v>148</v>
      </c>
      <c r="D77" s="413"/>
      <c r="E77" s="413"/>
      <c r="F77" s="413"/>
      <c r="G77" s="413"/>
      <c r="H77" s="413"/>
      <c r="I77" s="413"/>
      <c r="J77" s="413"/>
      <c r="K77" s="413"/>
      <c r="L77" s="413"/>
      <c r="M77" s="413"/>
      <c r="N77" s="413"/>
      <c r="O77" s="413"/>
      <c r="P77" s="413"/>
      <c r="Q77" s="413"/>
      <c r="R77" s="413"/>
      <c r="S77" s="413"/>
      <c r="T77" s="413"/>
      <c r="U77" s="413"/>
    </row>
    <row r="78" spans="1:21" ht="29.45" customHeight="1" x14ac:dyDescent="0.25">
      <c r="A78" s="117" t="s">
        <v>42</v>
      </c>
      <c r="B78" s="117"/>
      <c r="C78" s="413" t="s">
        <v>174</v>
      </c>
      <c r="D78" s="413"/>
      <c r="E78" s="413"/>
      <c r="F78" s="413"/>
      <c r="G78" s="413"/>
      <c r="H78" s="413"/>
      <c r="I78" s="413"/>
      <c r="J78" s="413"/>
      <c r="K78" s="413"/>
      <c r="L78" s="413"/>
      <c r="M78" s="413"/>
      <c r="N78" s="413"/>
      <c r="O78" s="413"/>
      <c r="P78" s="413"/>
      <c r="Q78" s="413"/>
      <c r="R78" s="413"/>
      <c r="S78" s="413"/>
      <c r="T78" s="413"/>
      <c r="U78" s="413"/>
    </row>
    <row r="79" spans="1:21" ht="4.5" customHeight="1" x14ac:dyDescent="0.25"/>
    <row r="80" spans="1:21" ht="42.4" customHeight="1" x14ac:dyDescent="0.25">
      <c r="A80" s="120" t="s">
        <v>65</v>
      </c>
      <c r="B80" s="119"/>
      <c r="C80" s="119"/>
      <c r="D80" s="119"/>
      <c r="E80" s="413" t="s">
        <v>190</v>
      </c>
      <c r="F80" s="413"/>
      <c r="G80" s="413"/>
      <c r="H80" s="413"/>
      <c r="I80" s="413"/>
      <c r="J80" s="413"/>
      <c r="K80" s="413"/>
      <c r="L80" s="413"/>
      <c r="M80" s="413"/>
      <c r="N80" s="413"/>
      <c r="O80" s="413"/>
      <c r="P80" s="413"/>
      <c r="Q80" s="413"/>
      <c r="R80" s="413"/>
      <c r="S80" s="413"/>
      <c r="T80" s="413"/>
      <c r="U80" s="413"/>
    </row>
  </sheetData>
  <mergeCells count="7">
    <mergeCell ref="C78:U78"/>
    <mergeCell ref="E80:U80"/>
    <mergeCell ref="K1:U1"/>
    <mergeCell ref="C73:U73"/>
    <mergeCell ref="C75:U75"/>
    <mergeCell ref="C76:U76"/>
    <mergeCell ref="C77:U77"/>
  </mergeCells>
  <pageMargins left="0.7" right="0.7" top="0.75" bottom="0.75" header="0.3" footer="0.3"/>
  <pageSetup paperSize="9" fitToHeight="0" orientation="landscape" useFirstPageNumber="1" horizontalDpi="300" verticalDpi="300" r:id="rId1"/>
  <headerFooter>
    <oddHeader>&amp;C&amp;"Arial,Regular"&amp;8TABLE 8A.6</oddHeader>
    <oddFooter>&amp;L&amp;8&amp;G 
&amp;"Arial,Regular"REPORT ON
GOVERNMENT
SERVICES 2020&amp;C &amp;R&amp;8&amp;G&amp;"Arial,Regular" 
CORRECTIVE SERVICES
&amp;"Arial,Regular"PAGE &amp;"Arial,Bold"&amp;P&amp;"Arial,Regular" of TABLE 8A.6</oddFooter>
  </headerFooter>
  <rowBreaks count="2" manualBreakCount="2">
    <brk id="25" max="16383" man="1"/>
    <brk id="4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showGridLines="0" workbookViewId="0"/>
  </sheetViews>
  <sheetFormatPr defaultRowHeight="15" x14ac:dyDescent="0.25"/>
  <cols>
    <col min="1" max="10" width="1.7109375" customWidth="1"/>
    <col min="11" max="11" width="12.5703125" customWidth="1"/>
    <col min="12" max="12" width="5.28515625" customWidth="1"/>
    <col min="13" max="21" width="7.140625" customWidth="1"/>
  </cols>
  <sheetData>
    <row r="1" spans="1:21" ht="17.45" customHeight="1" x14ac:dyDescent="0.25">
      <c r="A1" s="122" t="s">
        <v>191</v>
      </c>
      <c r="B1" s="122"/>
      <c r="C1" s="122"/>
      <c r="D1" s="122"/>
      <c r="E1" s="122"/>
      <c r="F1" s="122"/>
      <c r="G1" s="122"/>
      <c r="H1" s="122"/>
      <c r="I1" s="122"/>
      <c r="J1" s="122"/>
      <c r="K1" s="414" t="s">
        <v>192</v>
      </c>
      <c r="L1" s="415"/>
      <c r="M1" s="415"/>
      <c r="N1" s="415"/>
      <c r="O1" s="415"/>
      <c r="P1" s="415"/>
      <c r="Q1" s="415"/>
      <c r="R1" s="415"/>
      <c r="S1" s="415"/>
      <c r="T1" s="415"/>
      <c r="U1" s="415"/>
    </row>
    <row r="2" spans="1:21" ht="16.5" customHeight="1" x14ac:dyDescent="0.25">
      <c r="A2" s="123"/>
      <c r="B2" s="123"/>
      <c r="C2" s="123"/>
      <c r="D2" s="123"/>
      <c r="E2" s="123"/>
      <c r="F2" s="123"/>
      <c r="G2" s="123"/>
      <c r="H2" s="123"/>
      <c r="I2" s="123"/>
      <c r="J2" s="123"/>
      <c r="K2" s="123"/>
      <c r="L2" s="124" t="s">
        <v>2</v>
      </c>
      <c r="M2" s="125" t="s">
        <v>193</v>
      </c>
      <c r="N2" s="125" t="s">
        <v>194</v>
      </c>
      <c r="O2" s="125" t="s">
        <v>195</v>
      </c>
      <c r="P2" s="125" t="s">
        <v>196</v>
      </c>
      <c r="Q2" s="125" t="s">
        <v>197</v>
      </c>
      <c r="R2" s="125" t="s">
        <v>198</v>
      </c>
      <c r="S2" s="125" t="s">
        <v>199</v>
      </c>
      <c r="T2" s="125" t="s">
        <v>200</v>
      </c>
      <c r="U2" s="125" t="s">
        <v>201</v>
      </c>
    </row>
    <row r="3" spans="1:21" ht="16.5" customHeight="1" x14ac:dyDescent="0.25">
      <c r="A3" s="121" t="s">
        <v>37</v>
      </c>
      <c r="B3" s="121"/>
      <c r="C3" s="121"/>
      <c r="D3" s="121"/>
      <c r="E3" s="121"/>
      <c r="F3" s="121"/>
      <c r="G3" s="121"/>
      <c r="H3" s="121"/>
      <c r="I3" s="121"/>
      <c r="J3" s="121"/>
      <c r="K3" s="121"/>
      <c r="L3" s="126"/>
      <c r="M3" s="127"/>
      <c r="N3" s="127"/>
      <c r="O3" s="127"/>
      <c r="P3" s="127"/>
      <c r="Q3" s="127"/>
      <c r="R3" s="127"/>
      <c r="S3" s="127"/>
      <c r="T3" s="127"/>
      <c r="U3" s="127"/>
    </row>
    <row r="4" spans="1:21" ht="16.5" customHeight="1" x14ac:dyDescent="0.25">
      <c r="A4" s="121"/>
      <c r="B4" s="121"/>
      <c r="C4" s="121" t="s">
        <v>13</v>
      </c>
      <c r="D4" s="121"/>
      <c r="E4" s="121"/>
      <c r="F4" s="121"/>
      <c r="G4" s="121"/>
      <c r="H4" s="121"/>
      <c r="I4" s="121"/>
      <c r="J4" s="121"/>
      <c r="K4" s="121"/>
      <c r="L4" s="126"/>
      <c r="M4" s="127"/>
      <c r="N4" s="127"/>
      <c r="O4" s="127"/>
      <c r="P4" s="127"/>
      <c r="Q4" s="127"/>
      <c r="R4" s="127"/>
      <c r="S4" s="127"/>
      <c r="T4" s="127"/>
      <c r="U4" s="127"/>
    </row>
    <row r="5" spans="1:21" ht="16.5" customHeight="1" x14ac:dyDescent="0.25">
      <c r="A5" s="121"/>
      <c r="B5" s="121"/>
      <c r="C5" s="121"/>
      <c r="D5" s="121" t="s">
        <v>202</v>
      </c>
      <c r="E5" s="121"/>
      <c r="F5" s="121"/>
      <c r="G5" s="121"/>
      <c r="H5" s="121"/>
      <c r="I5" s="121"/>
      <c r="J5" s="121"/>
      <c r="K5" s="121"/>
      <c r="L5" s="126" t="s">
        <v>166</v>
      </c>
      <c r="M5" s="127">
        <v>24.2</v>
      </c>
      <c r="N5" s="127">
        <v>10.199999999999999</v>
      </c>
      <c r="O5" s="127">
        <v>30.9</v>
      </c>
      <c r="P5" s="127">
        <v>17.3</v>
      </c>
      <c r="Q5" s="127">
        <v>17.399999999999999</v>
      </c>
      <c r="R5" s="127">
        <v>19.100000000000001</v>
      </c>
      <c r="S5" s="127">
        <v>13.9</v>
      </c>
      <c r="T5" s="127">
        <v>14.1</v>
      </c>
      <c r="U5" s="127">
        <v>18.899999999999999</v>
      </c>
    </row>
    <row r="6" spans="1:21" ht="16.5" customHeight="1" x14ac:dyDescent="0.25">
      <c r="A6" s="121"/>
      <c r="B6" s="121"/>
      <c r="C6" s="121"/>
      <c r="D6" s="121" t="s">
        <v>203</v>
      </c>
      <c r="E6" s="121"/>
      <c r="F6" s="121"/>
      <c r="G6" s="121"/>
      <c r="H6" s="121"/>
      <c r="I6" s="121"/>
      <c r="J6" s="121"/>
      <c r="K6" s="121"/>
      <c r="L6" s="126" t="s">
        <v>166</v>
      </c>
      <c r="M6" s="131">
        <v>119.8</v>
      </c>
      <c r="N6" s="127">
        <v>66.099999999999994</v>
      </c>
      <c r="O6" s="131">
        <v>111.1</v>
      </c>
      <c r="P6" s="127">
        <v>67.099999999999994</v>
      </c>
      <c r="Q6" s="127">
        <v>64.400000000000006</v>
      </c>
      <c r="R6" s="131">
        <v>130.6</v>
      </c>
      <c r="S6" s="127">
        <v>56.4</v>
      </c>
      <c r="T6" s="127">
        <v>45.6</v>
      </c>
      <c r="U6" s="127">
        <v>89.4</v>
      </c>
    </row>
    <row r="7" spans="1:21" ht="16.5" customHeight="1" x14ac:dyDescent="0.25">
      <c r="A7" s="121"/>
      <c r="B7" s="121" t="s">
        <v>204</v>
      </c>
      <c r="C7" s="121"/>
      <c r="D7" s="121"/>
      <c r="E7" s="121"/>
      <c r="F7" s="121"/>
      <c r="G7" s="121"/>
      <c r="H7" s="121"/>
      <c r="I7" s="121"/>
      <c r="J7" s="121"/>
      <c r="K7" s="121"/>
      <c r="L7" s="126"/>
      <c r="M7" s="127"/>
      <c r="N7" s="127"/>
      <c r="O7" s="127"/>
      <c r="P7" s="127"/>
      <c r="Q7" s="127"/>
      <c r="R7" s="127"/>
      <c r="S7" s="127"/>
      <c r="T7" s="127"/>
      <c r="U7" s="127"/>
    </row>
    <row r="8" spans="1:21" ht="16.5" customHeight="1" x14ac:dyDescent="0.25">
      <c r="A8" s="121"/>
      <c r="B8" s="121"/>
      <c r="C8" s="121" t="s">
        <v>13</v>
      </c>
      <c r="D8" s="121"/>
      <c r="E8" s="121"/>
      <c r="F8" s="121"/>
      <c r="G8" s="121"/>
      <c r="H8" s="121"/>
      <c r="I8" s="121"/>
      <c r="J8" s="121"/>
      <c r="K8" s="121"/>
      <c r="L8" s="126" t="s">
        <v>166</v>
      </c>
      <c r="M8" s="127">
        <v>20.100000000000001</v>
      </c>
      <c r="N8" s="132">
        <v>8.8000000000000007</v>
      </c>
      <c r="O8" s="127">
        <v>24.2</v>
      </c>
      <c r="P8" s="127">
        <v>13.7</v>
      </c>
      <c r="Q8" s="127">
        <v>13.7</v>
      </c>
      <c r="R8" s="127">
        <v>16.600000000000001</v>
      </c>
      <c r="S8" s="127">
        <v>11.2</v>
      </c>
      <c r="T8" s="127">
        <v>10.7</v>
      </c>
      <c r="U8" s="127">
        <v>15.6</v>
      </c>
    </row>
    <row r="9" spans="1:21" ht="16.5" customHeight="1" x14ac:dyDescent="0.25">
      <c r="A9" s="121"/>
      <c r="B9" s="121"/>
      <c r="C9" s="121" t="s">
        <v>79</v>
      </c>
      <c r="D9" s="121"/>
      <c r="E9" s="121"/>
      <c r="F9" s="121"/>
      <c r="G9" s="121"/>
      <c r="H9" s="121"/>
      <c r="I9" s="121"/>
      <c r="J9" s="121"/>
      <c r="K9" s="121"/>
      <c r="L9" s="126" t="s">
        <v>166</v>
      </c>
      <c r="M9" s="127">
        <v>16.600000000000001</v>
      </c>
      <c r="N9" s="127">
        <v>11</v>
      </c>
      <c r="O9" s="127">
        <v>22.8</v>
      </c>
      <c r="P9" s="127">
        <v>12.5</v>
      </c>
      <c r="Q9" s="127">
        <v>14.3</v>
      </c>
      <c r="R9" s="127">
        <v>20.399999999999999</v>
      </c>
      <c r="S9" s="127">
        <v>10</v>
      </c>
      <c r="T9" s="127">
        <v>10</v>
      </c>
      <c r="U9" s="127">
        <v>15.3</v>
      </c>
    </row>
    <row r="10" spans="1:21" ht="16.5" customHeight="1" x14ac:dyDescent="0.25">
      <c r="A10" s="121"/>
      <c r="B10" s="121"/>
      <c r="C10" s="121" t="s">
        <v>80</v>
      </c>
      <c r="D10" s="121"/>
      <c r="E10" s="121"/>
      <c r="F10" s="121"/>
      <c r="G10" s="121"/>
      <c r="H10" s="121"/>
      <c r="I10" s="121"/>
      <c r="J10" s="121"/>
      <c r="K10" s="121"/>
      <c r="L10" s="126" t="s">
        <v>166</v>
      </c>
      <c r="M10" s="127">
        <v>17.600000000000001</v>
      </c>
      <c r="N10" s="127">
        <v>11.7</v>
      </c>
      <c r="O10" s="127">
        <v>26.2</v>
      </c>
      <c r="P10" s="127">
        <v>12.1</v>
      </c>
      <c r="Q10" s="127">
        <v>19.399999999999999</v>
      </c>
      <c r="R10" s="127">
        <v>21.3</v>
      </c>
      <c r="S10" s="127">
        <v>11.6</v>
      </c>
      <c r="T10" s="132">
        <v>9.1</v>
      </c>
      <c r="U10" s="127">
        <v>16.7</v>
      </c>
    </row>
    <row r="11" spans="1:21" ht="16.5" customHeight="1" x14ac:dyDescent="0.25">
      <c r="A11" s="121"/>
      <c r="B11" s="121"/>
      <c r="C11" s="121" t="s">
        <v>81</v>
      </c>
      <c r="D11" s="121"/>
      <c r="E11" s="121"/>
      <c r="F11" s="121"/>
      <c r="G11" s="121"/>
      <c r="H11" s="121"/>
      <c r="I11" s="121"/>
      <c r="J11" s="121"/>
      <c r="K11" s="121"/>
      <c r="L11" s="126" t="s">
        <v>166</v>
      </c>
      <c r="M11" s="127">
        <v>17.399999999999999</v>
      </c>
      <c r="N11" s="127">
        <v>12</v>
      </c>
      <c r="O11" s="127">
        <v>26.1</v>
      </c>
      <c r="P11" s="127">
        <v>10.6</v>
      </c>
      <c r="Q11" s="127">
        <v>20.2</v>
      </c>
      <c r="R11" s="127">
        <v>22.7</v>
      </c>
      <c r="S11" s="127">
        <v>10.8</v>
      </c>
      <c r="T11" s="132">
        <v>8.4</v>
      </c>
      <c r="U11" s="127">
        <v>16.5</v>
      </c>
    </row>
    <row r="12" spans="1:21" ht="16.5" customHeight="1" x14ac:dyDescent="0.25">
      <c r="A12" s="121"/>
      <c r="B12" s="121"/>
      <c r="C12" s="121" t="s">
        <v>82</v>
      </c>
      <c r="D12" s="121"/>
      <c r="E12" s="121"/>
      <c r="F12" s="121"/>
      <c r="G12" s="121"/>
      <c r="H12" s="121"/>
      <c r="I12" s="121"/>
      <c r="J12" s="121"/>
      <c r="K12" s="121"/>
      <c r="L12" s="126" t="s">
        <v>166</v>
      </c>
      <c r="M12" s="127">
        <v>16.7</v>
      </c>
      <c r="N12" s="127">
        <v>13.5</v>
      </c>
      <c r="O12" s="127">
        <v>23.2</v>
      </c>
      <c r="P12" s="132">
        <v>9.5</v>
      </c>
      <c r="Q12" s="127">
        <v>17.5</v>
      </c>
      <c r="R12" s="127">
        <v>24.8</v>
      </c>
      <c r="S12" s="127">
        <v>12.5</v>
      </c>
      <c r="T12" s="132">
        <v>9.1999999999999993</v>
      </c>
      <c r="U12" s="127">
        <v>16.3</v>
      </c>
    </row>
    <row r="13" spans="1:21" ht="16.5" customHeight="1" x14ac:dyDescent="0.25">
      <c r="A13" s="121"/>
      <c r="B13" s="121"/>
      <c r="C13" s="121" t="s">
        <v>83</v>
      </c>
      <c r="D13" s="121"/>
      <c r="E13" s="121"/>
      <c r="F13" s="121"/>
      <c r="G13" s="121"/>
      <c r="H13" s="121"/>
      <c r="I13" s="121"/>
      <c r="J13" s="121"/>
      <c r="K13" s="121"/>
      <c r="L13" s="126" t="s">
        <v>166</v>
      </c>
      <c r="M13" s="127">
        <v>16.7</v>
      </c>
      <c r="N13" s="127">
        <v>13.3</v>
      </c>
      <c r="O13" s="127">
        <v>23.7</v>
      </c>
      <c r="P13" s="132">
        <v>9.5</v>
      </c>
      <c r="Q13" s="127">
        <v>18.8</v>
      </c>
      <c r="R13" s="127">
        <v>25.5</v>
      </c>
      <c r="S13" s="127">
        <v>20</v>
      </c>
      <c r="T13" s="127">
        <v>10.6</v>
      </c>
      <c r="U13" s="127">
        <v>16.7</v>
      </c>
    </row>
    <row r="14" spans="1:21" ht="16.5" customHeight="1" x14ac:dyDescent="0.25">
      <c r="A14" s="121"/>
      <c r="B14" s="121"/>
      <c r="C14" s="121" t="s">
        <v>84</v>
      </c>
      <c r="D14" s="121"/>
      <c r="E14" s="121"/>
      <c r="F14" s="121"/>
      <c r="G14" s="121"/>
      <c r="H14" s="121"/>
      <c r="I14" s="121"/>
      <c r="J14" s="121"/>
      <c r="K14" s="121"/>
      <c r="L14" s="126" t="s">
        <v>166</v>
      </c>
      <c r="M14" s="127">
        <v>15.9</v>
      </c>
      <c r="N14" s="127">
        <v>13.2</v>
      </c>
      <c r="O14" s="127">
        <v>24.5</v>
      </c>
      <c r="P14" s="132">
        <v>9</v>
      </c>
      <c r="Q14" s="127">
        <v>19.3</v>
      </c>
      <c r="R14" s="127">
        <v>25</v>
      </c>
      <c r="S14" s="127">
        <v>18.899999999999999</v>
      </c>
      <c r="T14" s="127">
        <v>10.1</v>
      </c>
      <c r="U14" s="127">
        <v>16.3</v>
      </c>
    </row>
    <row r="15" spans="1:21" ht="16.5" customHeight="1" x14ac:dyDescent="0.25">
      <c r="A15" s="121"/>
      <c r="B15" s="121"/>
      <c r="C15" s="121" t="s">
        <v>85</v>
      </c>
      <c r="D15" s="121"/>
      <c r="E15" s="121"/>
      <c r="F15" s="121"/>
      <c r="G15" s="121"/>
      <c r="H15" s="121"/>
      <c r="I15" s="121"/>
      <c r="J15" s="121"/>
      <c r="K15" s="121"/>
      <c r="L15" s="126" t="s">
        <v>166</v>
      </c>
      <c r="M15" s="127">
        <v>15.6</v>
      </c>
      <c r="N15" s="127">
        <v>13.3</v>
      </c>
      <c r="O15" s="127">
        <v>24.1</v>
      </c>
      <c r="P15" s="132">
        <v>9.5</v>
      </c>
      <c r="Q15" s="127">
        <v>20.100000000000001</v>
      </c>
      <c r="R15" s="127">
        <v>25.1</v>
      </c>
      <c r="S15" s="127">
        <v>22.1</v>
      </c>
      <c r="T15" s="127">
        <v>12</v>
      </c>
      <c r="U15" s="127">
        <v>16.600000000000001</v>
      </c>
    </row>
    <row r="16" spans="1:21" ht="16.5" customHeight="1" x14ac:dyDescent="0.25">
      <c r="A16" s="121"/>
      <c r="B16" s="121"/>
      <c r="C16" s="121" t="s">
        <v>86</v>
      </c>
      <c r="D16" s="121"/>
      <c r="E16" s="121"/>
      <c r="F16" s="121"/>
      <c r="G16" s="121"/>
      <c r="H16" s="121"/>
      <c r="I16" s="121"/>
      <c r="J16" s="121"/>
      <c r="K16" s="121"/>
      <c r="L16" s="126" t="s">
        <v>166</v>
      </c>
      <c r="M16" s="127">
        <v>15.6</v>
      </c>
      <c r="N16" s="127">
        <v>14.9</v>
      </c>
      <c r="O16" s="127">
        <v>26.2</v>
      </c>
      <c r="P16" s="127">
        <v>10.8</v>
      </c>
      <c r="Q16" s="127">
        <v>18.899999999999999</v>
      </c>
      <c r="R16" s="127">
        <v>22.5</v>
      </c>
      <c r="S16" s="127">
        <v>23.4</v>
      </c>
      <c r="T16" s="127">
        <v>13.5</v>
      </c>
      <c r="U16" s="127">
        <v>17.399999999999999</v>
      </c>
    </row>
    <row r="17" spans="1:21" ht="16.5" customHeight="1" x14ac:dyDescent="0.25">
      <c r="A17" s="128"/>
      <c r="B17" s="128"/>
      <c r="C17" s="128" t="s">
        <v>87</v>
      </c>
      <c r="D17" s="128"/>
      <c r="E17" s="128"/>
      <c r="F17" s="128"/>
      <c r="G17" s="128"/>
      <c r="H17" s="128"/>
      <c r="I17" s="128"/>
      <c r="J17" s="128"/>
      <c r="K17" s="128"/>
      <c r="L17" s="129" t="s">
        <v>166</v>
      </c>
      <c r="M17" s="130">
        <v>18</v>
      </c>
      <c r="N17" s="130">
        <v>15.5</v>
      </c>
      <c r="O17" s="130">
        <v>24.7</v>
      </c>
      <c r="P17" s="130">
        <v>11.7</v>
      </c>
      <c r="Q17" s="130">
        <v>19.7</v>
      </c>
      <c r="R17" s="130">
        <v>24.7</v>
      </c>
      <c r="S17" s="130">
        <v>21.4</v>
      </c>
      <c r="T17" s="130">
        <v>13.2</v>
      </c>
      <c r="U17" s="130">
        <v>18.2</v>
      </c>
    </row>
    <row r="18" spans="1:21" ht="4.5" customHeight="1" x14ac:dyDescent="0.25">
      <c r="A18" s="133"/>
      <c r="B18" s="133"/>
      <c r="C18" s="134"/>
      <c r="D18" s="134"/>
      <c r="E18" s="134"/>
      <c r="F18" s="134"/>
      <c r="G18" s="134"/>
      <c r="H18" s="134"/>
      <c r="I18" s="134"/>
      <c r="J18" s="134"/>
      <c r="K18" s="134"/>
      <c r="L18" s="134"/>
      <c r="M18" s="134"/>
      <c r="N18" s="134"/>
      <c r="O18" s="134"/>
      <c r="P18" s="134"/>
      <c r="Q18" s="134"/>
      <c r="R18" s="134"/>
      <c r="S18" s="134"/>
      <c r="T18" s="134"/>
      <c r="U18" s="134"/>
    </row>
    <row r="19" spans="1:21" ht="16.5" customHeight="1" x14ac:dyDescent="0.25">
      <c r="A19" s="133" t="s">
        <v>39</v>
      </c>
      <c r="B19" s="133"/>
      <c r="C19" s="416" t="s">
        <v>205</v>
      </c>
      <c r="D19" s="416"/>
      <c r="E19" s="416"/>
      <c r="F19" s="416"/>
      <c r="G19" s="416"/>
      <c r="H19" s="416"/>
      <c r="I19" s="416"/>
      <c r="J19" s="416"/>
      <c r="K19" s="416"/>
      <c r="L19" s="416"/>
      <c r="M19" s="416"/>
      <c r="N19" s="416"/>
      <c r="O19" s="416"/>
      <c r="P19" s="416"/>
      <c r="Q19" s="416"/>
      <c r="R19" s="416"/>
      <c r="S19" s="416"/>
      <c r="T19" s="416"/>
      <c r="U19" s="416"/>
    </row>
    <row r="20" spans="1:21" ht="4.5" customHeight="1" x14ac:dyDescent="0.25"/>
    <row r="21" spans="1:21" ht="16.5" customHeight="1" x14ac:dyDescent="0.25">
      <c r="A21" s="136" t="s">
        <v>65</v>
      </c>
      <c r="B21" s="135"/>
      <c r="C21" s="135"/>
      <c r="D21" s="135"/>
      <c r="E21" s="416" t="s">
        <v>66</v>
      </c>
      <c r="F21" s="416"/>
      <c r="G21" s="416"/>
      <c r="H21" s="416"/>
      <c r="I21" s="416"/>
      <c r="J21" s="416"/>
      <c r="K21" s="416"/>
      <c r="L21" s="416"/>
      <c r="M21" s="416"/>
      <c r="N21" s="416"/>
      <c r="O21" s="416"/>
      <c r="P21" s="416"/>
      <c r="Q21" s="416"/>
      <c r="R21" s="416"/>
      <c r="S21" s="416"/>
      <c r="T21" s="416"/>
      <c r="U21" s="416"/>
    </row>
  </sheetData>
  <mergeCells count="3">
    <mergeCell ref="K1:U1"/>
    <mergeCell ref="C19:U19"/>
    <mergeCell ref="E21:U21"/>
  </mergeCells>
  <pageMargins left="0.7" right="0.7" top="0.75" bottom="0.75" header="0.3" footer="0.3"/>
  <pageSetup paperSize="9" fitToHeight="0" orientation="landscape" useFirstPageNumber="1" horizontalDpi="300" verticalDpi="300" r:id="rId1"/>
  <headerFooter>
    <oddHeader>&amp;C&amp;"Arial,Regular"&amp;8TABLE 8A.7</oddHeader>
    <oddFooter>&amp;L&amp;8&amp;G 
&amp;"Arial,Regular"REPORT ON
GOVERNMENT
SERVICES 2020&amp;C &amp;R&amp;8&amp;G&amp;"Arial,Regular" 
CORRECTIVE SERVICES
&amp;"Arial,Regular"PAGE &amp;"Arial,Bold"&amp;P&amp;"Arial,Regular" of TABLE 8A.7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showGridLines="0" workbookViewId="0"/>
  </sheetViews>
  <sheetFormatPr defaultRowHeight="15" x14ac:dyDescent="0.25"/>
  <cols>
    <col min="1" max="10" width="1.7109375" customWidth="1"/>
    <col min="11" max="11" width="10.140625" customWidth="1"/>
    <col min="12" max="12" width="5.28515625" customWidth="1"/>
    <col min="13" max="21" width="12" customWidth="1"/>
  </cols>
  <sheetData>
    <row r="1" spans="1:21" ht="17.45" customHeight="1" x14ac:dyDescent="0.25">
      <c r="A1" s="138" t="s">
        <v>206</v>
      </c>
      <c r="B1" s="138"/>
      <c r="C1" s="138"/>
      <c r="D1" s="138"/>
      <c r="E1" s="138"/>
      <c r="F1" s="138"/>
      <c r="G1" s="138"/>
      <c r="H1" s="138"/>
      <c r="I1" s="138"/>
      <c r="J1" s="138"/>
      <c r="K1" s="407" t="s">
        <v>207</v>
      </c>
      <c r="L1" s="408"/>
      <c r="M1" s="408"/>
      <c r="N1" s="408"/>
      <c r="O1" s="408"/>
      <c r="P1" s="408"/>
      <c r="Q1" s="408"/>
      <c r="R1" s="408"/>
      <c r="S1" s="408"/>
      <c r="T1" s="408"/>
      <c r="U1" s="408"/>
    </row>
    <row r="2" spans="1:21" ht="16.5" customHeight="1" x14ac:dyDescent="0.25">
      <c r="A2" s="139"/>
      <c r="B2" s="139"/>
      <c r="C2" s="139"/>
      <c r="D2" s="139"/>
      <c r="E2" s="139"/>
      <c r="F2" s="139"/>
      <c r="G2" s="139"/>
      <c r="H2" s="139"/>
      <c r="I2" s="139"/>
      <c r="J2" s="139"/>
      <c r="K2" s="139"/>
      <c r="L2" s="140" t="s">
        <v>2</v>
      </c>
      <c r="M2" s="141" t="s">
        <v>208</v>
      </c>
      <c r="N2" s="141" t="s">
        <v>209</v>
      </c>
      <c r="O2" s="141" t="s">
        <v>210</v>
      </c>
      <c r="P2" s="141" t="s">
        <v>211</v>
      </c>
      <c r="Q2" s="141" t="s">
        <v>212</v>
      </c>
      <c r="R2" s="141" t="s">
        <v>213</v>
      </c>
      <c r="S2" s="141" t="s">
        <v>214</v>
      </c>
      <c r="T2" s="141" t="s">
        <v>215</v>
      </c>
      <c r="U2" s="141" t="s">
        <v>216</v>
      </c>
    </row>
    <row r="3" spans="1:21" ht="16.5" customHeight="1" x14ac:dyDescent="0.25">
      <c r="A3" s="137" t="s">
        <v>217</v>
      </c>
      <c r="B3" s="137"/>
      <c r="C3" s="137"/>
      <c r="D3" s="137"/>
      <c r="E3" s="137"/>
      <c r="F3" s="137"/>
      <c r="G3" s="137"/>
      <c r="H3" s="137"/>
      <c r="I3" s="137"/>
      <c r="J3" s="137"/>
      <c r="K3" s="137"/>
      <c r="L3" s="142"/>
      <c r="M3" s="143"/>
      <c r="N3" s="143"/>
      <c r="O3" s="143"/>
      <c r="P3" s="143"/>
      <c r="Q3" s="143"/>
      <c r="R3" s="143"/>
      <c r="S3" s="143"/>
      <c r="T3" s="143"/>
      <c r="U3" s="143"/>
    </row>
    <row r="4" spans="1:21" ht="16.5" customHeight="1" x14ac:dyDescent="0.25">
      <c r="A4" s="137"/>
      <c r="B4" s="137" t="s">
        <v>133</v>
      </c>
      <c r="C4" s="137"/>
      <c r="D4" s="137"/>
      <c r="E4" s="137"/>
      <c r="F4" s="137"/>
      <c r="G4" s="137"/>
      <c r="H4" s="137"/>
      <c r="I4" s="137"/>
      <c r="J4" s="137"/>
      <c r="K4" s="137"/>
      <c r="L4" s="142"/>
      <c r="M4" s="143"/>
      <c r="N4" s="143"/>
      <c r="O4" s="143"/>
      <c r="P4" s="143"/>
      <c r="Q4" s="143"/>
      <c r="R4" s="143"/>
      <c r="S4" s="143"/>
      <c r="T4" s="143"/>
      <c r="U4" s="143"/>
    </row>
    <row r="5" spans="1:21" ht="16.5" customHeight="1" x14ac:dyDescent="0.25">
      <c r="A5" s="137"/>
      <c r="B5" s="137"/>
      <c r="C5" s="137"/>
      <c r="D5" s="137" t="s">
        <v>13</v>
      </c>
      <c r="E5" s="137"/>
      <c r="F5" s="137"/>
      <c r="G5" s="137"/>
      <c r="H5" s="137"/>
      <c r="I5" s="137"/>
      <c r="J5" s="137"/>
      <c r="K5" s="137"/>
      <c r="L5" s="142"/>
      <c r="M5" s="143"/>
      <c r="N5" s="143"/>
      <c r="O5" s="143"/>
      <c r="P5" s="143"/>
      <c r="Q5" s="143"/>
      <c r="R5" s="143"/>
      <c r="S5" s="143"/>
      <c r="T5" s="143"/>
      <c r="U5" s="143"/>
    </row>
    <row r="6" spans="1:21" ht="16.5" customHeight="1" x14ac:dyDescent="0.25">
      <c r="A6" s="137"/>
      <c r="B6" s="137"/>
      <c r="C6" s="137"/>
      <c r="D6" s="137"/>
      <c r="E6" s="137" t="s">
        <v>134</v>
      </c>
      <c r="F6" s="137"/>
      <c r="G6" s="137"/>
      <c r="H6" s="137"/>
      <c r="I6" s="137"/>
      <c r="J6" s="137"/>
      <c r="K6" s="137"/>
      <c r="L6" s="142" t="s">
        <v>113</v>
      </c>
      <c r="M6" s="147">
        <v>20471</v>
      </c>
      <c r="N6" s="147">
        <v>11098</v>
      </c>
      <c r="O6" s="147">
        <v>16090</v>
      </c>
      <c r="P6" s="143">
        <v>4586</v>
      </c>
      <c r="Q6" s="143">
        <v>4919</v>
      </c>
      <c r="R6" s="143">
        <v>1585</v>
      </c>
      <c r="S6" s="149">
        <v>895</v>
      </c>
      <c r="T6" s="143">
        <v>1079</v>
      </c>
      <c r="U6" s="147">
        <v>60723</v>
      </c>
    </row>
    <row r="7" spans="1:21" ht="16.5" customHeight="1" x14ac:dyDescent="0.25">
      <c r="A7" s="137"/>
      <c r="B7" s="137"/>
      <c r="C7" s="137"/>
      <c r="D7" s="137"/>
      <c r="E7" s="137" t="s">
        <v>135</v>
      </c>
      <c r="F7" s="137"/>
      <c r="G7" s="137"/>
      <c r="H7" s="137"/>
      <c r="I7" s="137"/>
      <c r="J7" s="137"/>
      <c r="K7" s="137"/>
      <c r="L7" s="142" t="s">
        <v>113</v>
      </c>
      <c r="M7" s="143">
        <v>3944</v>
      </c>
      <c r="N7" s="143">
        <v>2262</v>
      </c>
      <c r="O7" s="143">
        <v>4990</v>
      </c>
      <c r="P7" s="143">
        <v>1313</v>
      </c>
      <c r="Q7" s="143">
        <v>1068</v>
      </c>
      <c r="R7" s="149">
        <v>443</v>
      </c>
      <c r="S7" s="149">
        <v>233</v>
      </c>
      <c r="T7" s="149">
        <v>242</v>
      </c>
      <c r="U7" s="147">
        <v>14495</v>
      </c>
    </row>
    <row r="8" spans="1:21" ht="16.5" customHeight="1" x14ac:dyDescent="0.25">
      <c r="A8" s="137"/>
      <c r="B8" s="137"/>
      <c r="C8" s="137"/>
      <c r="D8" s="137"/>
      <c r="E8" s="137" t="s">
        <v>218</v>
      </c>
      <c r="F8" s="137"/>
      <c r="G8" s="137"/>
      <c r="H8" s="137"/>
      <c r="I8" s="137"/>
      <c r="J8" s="137"/>
      <c r="K8" s="137"/>
      <c r="L8" s="142" t="s">
        <v>113</v>
      </c>
      <c r="M8" s="150">
        <v>11</v>
      </c>
      <c r="N8" s="152">
        <v>1</v>
      </c>
      <c r="O8" s="143" t="s">
        <v>18</v>
      </c>
      <c r="P8" s="152">
        <v>3</v>
      </c>
      <c r="Q8" s="152">
        <v>3</v>
      </c>
      <c r="R8" s="143" t="s">
        <v>18</v>
      </c>
      <c r="S8" s="143" t="s">
        <v>18</v>
      </c>
      <c r="T8" s="143" t="s">
        <v>18</v>
      </c>
      <c r="U8" s="150">
        <v>17</v>
      </c>
    </row>
    <row r="9" spans="1:21" ht="16.5" customHeight="1" x14ac:dyDescent="0.25">
      <c r="A9" s="137"/>
      <c r="B9" s="137"/>
      <c r="C9" s="137"/>
      <c r="D9" s="137"/>
      <c r="E9" s="137" t="s">
        <v>135</v>
      </c>
      <c r="F9" s="137"/>
      <c r="G9" s="137"/>
      <c r="H9" s="137"/>
      <c r="I9" s="137"/>
      <c r="J9" s="137"/>
      <c r="K9" s="137"/>
      <c r="L9" s="142" t="s">
        <v>136</v>
      </c>
      <c r="M9" s="151">
        <v>16.100000000000001</v>
      </c>
      <c r="N9" s="151">
        <v>16.899999999999999</v>
      </c>
      <c r="O9" s="151">
        <v>23.7</v>
      </c>
      <c r="P9" s="151">
        <v>22.3</v>
      </c>
      <c r="Q9" s="151">
        <v>17.8</v>
      </c>
      <c r="R9" s="151">
        <v>21.9</v>
      </c>
      <c r="S9" s="151">
        <v>20.7</v>
      </c>
      <c r="T9" s="151">
        <v>18.3</v>
      </c>
      <c r="U9" s="151">
        <v>19.3</v>
      </c>
    </row>
    <row r="10" spans="1:21" ht="29.45" customHeight="1" x14ac:dyDescent="0.25">
      <c r="A10" s="137"/>
      <c r="B10" s="137"/>
      <c r="C10" s="137"/>
      <c r="D10" s="137"/>
      <c r="E10" s="409" t="s">
        <v>137</v>
      </c>
      <c r="F10" s="409"/>
      <c r="G10" s="409"/>
      <c r="H10" s="409"/>
      <c r="I10" s="409"/>
      <c r="J10" s="409"/>
      <c r="K10" s="409"/>
      <c r="L10" s="142" t="s">
        <v>113</v>
      </c>
      <c r="M10" s="143">
        <v>5638</v>
      </c>
      <c r="N10" s="149">
        <v>918</v>
      </c>
      <c r="O10" s="143">
        <v>4918</v>
      </c>
      <c r="P10" s="143">
        <v>1868</v>
      </c>
      <c r="Q10" s="143">
        <v>1129</v>
      </c>
      <c r="R10" s="149">
        <v>332</v>
      </c>
      <c r="S10" s="149">
        <v>176</v>
      </c>
      <c r="T10" s="149">
        <v>997</v>
      </c>
      <c r="U10" s="147">
        <v>15975</v>
      </c>
    </row>
    <row r="11" spans="1:21" ht="16.5" customHeight="1" x14ac:dyDescent="0.25">
      <c r="A11" s="137"/>
      <c r="B11" s="137"/>
      <c r="C11" s="137"/>
      <c r="D11" s="137"/>
      <c r="E11" s="137" t="s">
        <v>219</v>
      </c>
      <c r="F11" s="137"/>
      <c r="G11" s="137"/>
      <c r="H11" s="137"/>
      <c r="I11" s="137"/>
      <c r="J11" s="137"/>
      <c r="K11" s="137"/>
      <c r="L11" s="142" t="s">
        <v>113</v>
      </c>
      <c r="M11" s="147">
        <v>17920</v>
      </c>
      <c r="N11" s="147">
        <v>12024</v>
      </c>
      <c r="O11" s="147">
        <v>16162</v>
      </c>
      <c r="P11" s="143">
        <v>4012</v>
      </c>
      <c r="Q11" s="143">
        <v>4723</v>
      </c>
      <c r="R11" s="143">
        <v>1665</v>
      </c>
      <c r="S11" s="149">
        <v>915</v>
      </c>
      <c r="T11" s="149">
        <v>324</v>
      </c>
      <c r="U11" s="147">
        <v>57746</v>
      </c>
    </row>
    <row r="12" spans="1:21" ht="29.45" customHeight="1" x14ac:dyDescent="0.25">
      <c r="A12" s="137"/>
      <c r="B12" s="137"/>
      <c r="C12" s="137"/>
      <c r="D12" s="137"/>
      <c r="E12" s="409" t="s">
        <v>139</v>
      </c>
      <c r="F12" s="409"/>
      <c r="G12" s="409"/>
      <c r="H12" s="409"/>
      <c r="I12" s="409"/>
      <c r="J12" s="409"/>
      <c r="K12" s="409"/>
      <c r="L12" s="142" t="s">
        <v>113</v>
      </c>
      <c r="M12" s="149">
        <v>868</v>
      </c>
      <c r="N12" s="149">
        <v>419</v>
      </c>
      <c r="O12" s="143" t="s">
        <v>18</v>
      </c>
      <c r="P12" s="150">
        <v>21</v>
      </c>
      <c r="Q12" s="149">
        <v>138</v>
      </c>
      <c r="R12" s="150">
        <v>31</v>
      </c>
      <c r="S12" s="150">
        <v>37</v>
      </c>
      <c r="T12" s="143" t="s">
        <v>18</v>
      </c>
      <c r="U12" s="143">
        <v>1514</v>
      </c>
    </row>
    <row r="13" spans="1:21" ht="29.45" customHeight="1" x14ac:dyDescent="0.25">
      <c r="A13" s="137"/>
      <c r="B13" s="137"/>
      <c r="C13" s="137"/>
      <c r="D13" s="137"/>
      <c r="E13" s="409" t="s">
        <v>220</v>
      </c>
      <c r="F13" s="409"/>
      <c r="G13" s="409"/>
      <c r="H13" s="409"/>
      <c r="I13" s="409"/>
      <c r="J13" s="409"/>
      <c r="K13" s="409"/>
      <c r="L13" s="142" t="s">
        <v>136</v>
      </c>
      <c r="M13" s="151">
        <v>23.1</v>
      </c>
      <c r="N13" s="153">
        <v>6.9</v>
      </c>
      <c r="O13" s="151">
        <v>23.3</v>
      </c>
      <c r="P13" s="151">
        <v>31.6</v>
      </c>
      <c r="Q13" s="151">
        <v>18.8</v>
      </c>
      <c r="R13" s="151">
        <v>16.399999999999999</v>
      </c>
      <c r="S13" s="151">
        <v>15.6</v>
      </c>
      <c r="T13" s="151">
        <v>75.5</v>
      </c>
      <c r="U13" s="151">
        <v>21.2</v>
      </c>
    </row>
    <row r="14" spans="1:21" ht="29.45" customHeight="1" x14ac:dyDescent="0.25">
      <c r="A14" s="137"/>
      <c r="B14" s="137"/>
      <c r="C14" s="137"/>
      <c r="D14" s="137"/>
      <c r="E14" s="409" t="s">
        <v>221</v>
      </c>
      <c r="F14" s="409"/>
      <c r="G14" s="409"/>
      <c r="H14" s="409"/>
      <c r="I14" s="409"/>
      <c r="J14" s="409"/>
      <c r="K14" s="409"/>
      <c r="L14" s="142" t="s">
        <v>113</v>
      </c>
      <c r="M14" s="149">
        <v>183</v>
      </c>
      <c r="N14" s="143" t="s">
        <v>18</v>
      </c>
      <c r="O14" s="143" t="s">
        <v>29</v>
      </c>
      <c r="P14" s="150">
        <v>61</v>
      </c>
      <c r="Q14" s="149">
        <v>864</v>
      </c>
      <c r="R14" s="152">
        <v>3</v>
      </c>
      <c r="S14" s="143" t="s">
        <v>29</v>
      </c>
      <c r="T14" s="150">
        <v>20</v>
      </c>
      <c r="U14" s="143">
        <v>1132</v>
      </c>
    </row>
    <row r="15" spans="1:21" ht="16.5" customHeight="1" x14ac:dyDescent="0.25">
      <c r="A15" s="137"/>
      <c r="B15" s="137"/>
      <c r="C15" s="137"/>
      <c r="D15" s="137"/>
      <c r="E15" s="137" t="s">
        <v>222</v>
      </c>
      <c r="F15" s="137"/>
      <c r="G15" s="137"/>
      <c r="H15" s="137"/>
      <c r="I15" s="137"/>
      <c r="J15" s="137"/>
      <c r="K15" s="137"/>
      <c r="L15" s="142" t="s">
        <v>113</v>
      </c>
      <c r="M15" s="143">
        <v>3453</v>
      </c>
      <c r="N15" s="143">
        <v>2581</v>
      </c>
      <c r="O15" s="143">
        <v>4005</v>
      </c>
      <c r="P15" s="149">
        <v>866</v>
      </c>
      <c r="Q15" s="149">
        <v>779</v>
      </c>
      <c r="R15" s="143">
        <v>1068</v>
      </c>
      <c r="S15" s="149">
        <v>149</v>
      </c>
      <c r="T15" s="149">
        <v>139</v>
      </c>
      <c r="U15" s="147">
        <v>13040</v>
      </c>
    </row>
    <row r="16" spans="1:21" ht="16.5" customHeight="1" x14ac:dyDescent="0.25">
      <c r="A16" s="137"/>
      <c r="B16" s="137"/>
      <c r="C16" s="137"/>
      <c r="D16" s="137"/>
      <c r="E16" s="137" t="s">
        <v>223</v>
      </c>
      <c r="F16" s="137"/>
      <c r="G16" s="137"/>
      <c r="H16" s="137"/>
      <c r="I16" s="137"/>
      <c r="J16" s="137"/>
      <c r="K16" s="137"/>
      <c r="L16" s="142" t="s">
        <v>113</v>
      </c>
      <c r="M16" s="147">
        <v>23022</v>
      </c>
      <c r="N16" s="147">
        <v>11350</v>
      </c>
      <c r="O16" s="147">
        <v>18110</v>
      </c>
      <c r="P16" s="143">
        <v>5570</v>
      </c>
      <c r="Q16" s="143">
        <v>4346</v>
      </c>
      <c r="R16" s="143">
        <v>1296</v>
      </c>
      <c r="S16" s="143">
        <v>1121</v>
      </c>
      <c r="T16" s="143">
        <v>1217</v>
      </c>
      <c r="U16" s="147">
        <v>66031</v>
      </c>
    </row>
    <row r="17" spans="1:21" ht="16.5" customHeight="1" x14ac:dyDescent="0.25">
      <c r="A17" s="137"/>
      <c r="B17" s="137"/>
      <c r="C17" s="137"/>
      <c r="D17" s="137"/>
      <c r="E17" s="137" t="s">
        <v>224</v>
      </c>
      <c r="F17" s="137"/>
      <c r="G17" s="137"/>
      <c r="H17" s="137"/>
      <c r="I17" s="137"/>
      <c r="J17" s="137"/>
      <c r="K17" s="137"/>
      <c r="L17" s="142" t="s">
        <v>113</v>
      </c>
      <c r="M17" s="149">
        <v>114</v>
      </c>
      <c r="N17" s="143" t="s">
        <v>21</v>
      </c>
      <c r="O17" s="149">
        <v>136</v>
      </c>
      <c r="P17" s="149">
        <v>109</v>
      </c>
      <c r="Q17" s="143" t="s">
        <v>18</v>
      </c>
      <c r="R17" s="143" t="s">
        <v>29</v>
      </c>
      <c r="S17" s="143" t="s">
        <v>29</v>
      </c>
      <c r="T17" s="152">
        <v>1</v>
      </c>
      <c r="U17" s="149">
        <v>360</v>
      </c>
    </row>
    <row r="18" spans="1:21" ht="16.5" customHeight="1" x14ac:dyDescent="0.25">
      <c r="A18" s="137"/>
      <c r="B18" s="137"/>
      <c r="C18" s="137" t="s">
        <v>23</v>
      </c>
      <c r="D18" s="137"/>
      <c r="E18" s="137"/>
      <c r="F18" s="137"/>
      <c r="G18" s="137"/>
      <c r="H18" s="137"/>
      <c r="I18" s="137"/>
      <c r="J18" s="137"/>
      <c r="K18" s="137"/>
      <c r="L18" s="142"/>
      <c r="M18" s="143"/>
      <c r="N18" s="143"/>
      <c r="O18" s="143"/>
      <c r="P18" s="143"/>
      <c r="Q18" s="143"/>
      <c r="R18" s="143"/>
      <c r="S18" s="143"/>
      <c r="T18" s="143"/>
      <c r="U18" s="143"/>
    </row>
    <row r="19" spans="1:21" ht="16.5" customHeight="1" x14ac:dyDescent="0.25">
      <c r="A19" s="137"/>
      <c r="B19" s="137"/>
      <c r="C19" s="137"/>
      <c r="D19" s="137" t="s">
        <v>13</v>
      </c>
      <c r="E19" s="137"/>
      <c r="F19" s="137"/>
      <c r="G19" s="137"/>
      <c r="H19" s="137"/>
      <c r="I19" s="137"/>
      <c r="J19" s="137"/>
      <c r="K19" s="137"/>
      <c r="L19" s="142" t="s">
        <v>113</v>
      </c>
      <c r="M19" s="147">
        <v>24426</v>
      </c>
      <c r="N19" s="147">
        <v>13361</v>
      </c>
      <c r="O19" s="147">
        <v>21080</v>
      </c>
      <c r="P19" s="143">
        <v>5901</v>
      </c>
      <c r="Q19" s="143">
        <v>5990</v>
      </c>
      <c r="R19" s="143">
        <v>2028</v>
      </c>
      <c r="S19" s="143">
        <v>1129</v>
      </c>
      <c r="T19" s="143">
        <v>1321</v>
      </c>
      <c r="U19" s="147">
        <v>75235</v>
      </c>
    </row>
    <row r="20" spans="1:21" ht="16.5" customHeight="1" x14ac:dyDescent="0.25">
      <c r="A20" s="137"/>
      <c r="B20" s="137"/>
      <c r="C20" s="137"/>
      <c r="D20" s="137" t="s">
        <v>79</v>
      </c>
      <c r="E20" s="137"/>
      <c r="F20" s="137"/>
      <c r="G20" s="137"/>
      <c r="H20" s="137"/>
      <c r="I20" s="137"/>
      <c r="J20" s="137"/>
      <c r="K20" s="137"/>
      <c r="L20" s="142" t="s">
        <v>113</v>
      </c>
      <c r="M20" s="147">
        <v>19136</v>
      </c>
      <c r="N20" s="147">
        <v>14561</v>
      </c>
      <c r="O20" s="147">
        <v>20158</v>
      </c>
      <c r="P20" s="143">
        <v>5418</v>
      </c>
      <c r="Q20" s="143">
        <v>6004</v>
      </c>
      <c r="R20" s="143">
        <v>1937</v>
      </c>
      <c r="S20" s="143">
        <v>1094</v>
      </c>
      <c r="T20" s="143">
        <v>1325</v>
      </c>
      <c r="U20" s="147">
        <v>69634</v>
      </c>
    </row>
    <row r="21" spans="1:21" ht="16.5" customHeight="1" x14ac:dyDescent="0.25">
      <c r="A21" s="137"/>
      <c r="B21" s="137"/>
      <c r="C21" s="137"/>
      <c r="D21" s="137" t="s">
        <v>80</v>
      </c>
      <c r="E21" s="137"/>
      <c r="F21" s="137"/>
      <c r="G21" s="137"/>
      <c r="H21" s="137"/>
      <c r="I21" s="137"/>
      <c r="J21" s="137"/>
      <c r="K21" s="137"/>
      <c r="L21" s="142" t="s">
        <v>113</v>
      </c>
      <c r="M21" s="147">
        <v>18724</v>
      </c>
      <c r="N21" s="147">
        <v>14027</v>
      </c>
      <c r="O21" s="147">
        <v>19780</v>
      </c>
      <c r="P21" s="143">
        <v>5086</v>
      </c>
      <c r="Q21" s="143">
        <v>6374</v>
      </c>
      <c r="R21" s="143">
        <v>1826</v>
      </c>
      <c r="S21" s="143">
        <v>1036</v>
      </c>
      <c r="T21" s="143">
        <v>1257</v>
      </c>
      <c r="U21" s="147">
        <v>68110</v>
      </c>
    </row>
    <row r="22" spans="1:21" ht="16.5" customHeight="1" x14ac:dyDescent="0.25">
      <c r="A22" s="137"/>
      <c r="B22" s="137"/>
      <c r="C22" s="137"/>
      <c r="D22" s="137" t="s">
        <v>81</v>
      </c>
      <c r="E22" s="137"/>
      <c r="F22" s="137"/>
      <c r="G22" s="137"/>
      <c r="H22" s="137"/>
      <c r="I22" s="137"/>
      <c r="J22" s="137"/>
      <c r="K22" s="137"/>
      <c r="L22" s="142" t="s">
        <v>113</v>
      </c>
      <c r="M22" s="147">
        <v>17450</v>
      </c>
      <c r="N22" s="147">
        <v>13485</v>
      </c>
      <c r="O22" s="147">
        <v>18004</v>
      </c>
      <c r="P22" s="143">
        <v>4577</v>
      </c>
      <c r="Q22" s="143">
        <v>6034</v>
      </c>
      <c r="R22" s="143">
        <v>1920</v>
      </c>
      <c r="S22" s="149">
        <v>914</v>
      </c>
      <c r="T22" s="143">
        <v>1136</v>
      </c>
      <c r="U22" s="147">
        <v>63521</v>
      </c>
    </row>
    <row r="23" spans="1:21" ht="16.5" customHeight="1" x14ac:dyDescent="0.25">
      <c r="A23" s="137"/>
      <c r="B23" s="137"/>
      <c r="C23" s="137"/>
      <c r="D23" s="137" t="s">
        <v>82</v>
      </c>
      <c r="E23" s="137"/>
      <c r="F23" s="137"/>
      <c r="G23" s="137"/>
      <c r="H23" s="137"/>
      <c r="I23" s="137"/>
      <c r="J23" s="137"/>
      <c r="K23" s="137"/>
      <c r="L23" s="142" t="s">
        <v>113</v>
      </c>
      <c r="M23" s="147">
        <v>16391</v>
      </c>
      <c r="N23" s="147">
        <v>10815</v>
      </c>
      <c r="O23" s="147">
        <v>16332</v>
      </c>
      <c r="P23" s="143">
        <v>4156</v>
      </c>
      <c r="Q23" s="143">
        <v>5623</v>
      </c>
      <c r="R23" s="143">
        <v>1983</v>
      </c>
      <c r="S23" s="149">
        <v>964</v>
      </c>
      <c r="T23" s="143">
        <v>1165</v>
      </c>
      <c r="U23" s="147">
        <v>57429</v>
      </c>
    </row>
    <row r="24" spans="1:21" ht="16.5" customHeight="1" x14ac:dyDescent="0.25">
      <c r="A24" s="137"/>
      <c r="B24" s="137"/>
      <c r="C24" s="137"/>
      <c r="D24" s="137" t="s">
        <v>83</v>
      </c>
      <c r="E24" s="137"/>
      <c r="F24" s="137"/>
      <c r="G24" s="137"/>
      <c r="H24" s="137"/>
      <c r="I24" s="137"/>
      <c r="J24" s="137"/>
      <c r="K24" s="137"/>
      <c r="L24" s="142" t="s">
        <v>113</v>
      </c>
      <c r="M24" s="147">
        <v>16491</v>
      </c>
      <c r="N24" s="143">
        <v>9347</v>
      </c>
      <c r="O24" s="147">
        <v>15795</v>
      </c>
      <c r="P24" s="143">
        <v>4341</v>
      </c>
      <c r="Q24" s="143">
        <v>5581</v>
      </c>
      <c r="R24" s="143">
        <v>2069</v>
      </c>
      <c r="S24" s="143">
        <v>1393</v>
      </c>
      <c r="T24" s="143">
        <v>1299</v>
      </c>
      <c r="U24" s="147">
        <v>56315</v>
      </c>
    </row>
    <row r="25" spans="1:21" ht="16.5" customHeight="1" x14ac:dyDescent="0.25">
      <c r="A25" s="137"/>
      <c r="B25" s="137"/>
      <c r="C25" s="137"/>
      <c r="D25" s="137" t="s">
        <v>84</v>
      </c>
      <c r="E25" s="137"/>
      <c r="F25" s="137"/>
      <c r="G25" s="137"/>
      <c r="H25" s="137"/>
      <c r="I25" s="137"/>
      <c r="J25" s="137"/>
      <c r="K25" s="137"/>
      <c r="L25" s="142" t="s">
        <v>113</v>
      </c>
      <c r="M25" s="147">
        <v>16411</v>
      </c>
      <c r="N25" s="143">
        <v>9010</v>
      </c>
      <c r="O25" s="147">
        <v>14942</v>
      </c>
      <c r="P25" s="143">
        <v>4104</v>
      </c>
      <c r="Q25" s="143">
        <v>5642</v>
      </c>
      <c r="R25" s="143">
        <v>1971</v>
      </c>
      <c r="S25" s="143">
        <v>1325</v>
      </c>
      <c r="T25" s="143">
        <v>1210</v>
      </c>
      <c r="U25" s="147">
        <v>54616</v>
      </c>
    </row>
    <row r="26" spans="1:21" ht="16.5" customHeight="1" x14ac:dyDescent="0.25">
      <c r="A26" s="137"/>
      <c r="B26" s="137"/>
      <c r="C26" s="137"/>
      <c r="D26" s="137" t="s">
        <v>85</v>
      </c>
      <c r="E26" s="137"/>
      <c r="F26" s="137"/>
      <c r="G26" s="137"/>
      <c r="H26" s="137"/>
      <c r="I26" s="137"/>
      <c r="J26" s="137"/>
      <c r="K26" s="137"/>
      <c r="L26" s="142" t="s">
        <v>113</v>
      </c>
      <c r="M26" s="147">
        <v>16373</v>
      </c>
      <c r="N26" s="143">
        <v>8802</v>
      </c>
      <c r="O26" s="147">
        <v>15181</v>
      </c>
      <c r="P26" s="143">
        <v>4232</v>
      </c>
      <c r="Q26" s="143">
        <v>6119</v>
      </c>
      <c r="R26" s="143">
        <v>1838</v>
      </c>
      <c r="S26" s="143">
        <v>1368</v>
      </c>
      <c r="T26" s="143">
        <v>1082</v>
      </c>
      <c r="U26" s="147">
        <v>54996</v>
      </c>
    </row>
    <row r="27" spans="1:21" ht="16.5" customHeight="1" x14ac:dyDescent="0.25">
      <c r="A27" s="137"/>
      <c r="B27" s="137"/>
      <c r="C27" s="137"/>
      <c r="D27" s="137" t="s">
        <v>86</v>
      </c>
      <c r="E27" s="137"/>
      <c r="F27" s="137"/>
      <c r="G27" s="137"/>
      <c r="H27" s="137"/>
      <c r="I27" s="137"/>
      <c r="J27" s="137"/>
      <c r="K27" s="137"/>
      <c r="L27" s="142" t="s">
        <v>113</v>
      </c>
      <c r="M27" s="147">
        <v>16217</v>
      </c>
      <c r="N27" s="143">
        <v>9226</v>
      </c>
      <c r="O27" s="147">
        <v>15502</v>
      </c>
      <c r="P27" s="143">
        <v>4655</v>
      </c>
      <c r="Q27" s="143">
        <v>6330</v>
      </c>
      <c r="R27" s="143">
        <v>1614</v>
      </c>
      <c r="S27" s="143">
        <v>1430</v>
      </c>
      <c r="T27" s="143">
        <v>1083</v>
      </c>
      <c r="U27" s="147">
        <v>56056</v>
      </c>
    </row>
    <row r="28" spans="1:21" ht="16.5" customHeight="1" x14ac:dyDescent="0.25">
      <c r="A28" s="144"/>
      <c r="B28" s="144"/>
      <c r="C28" s="144"/>
      <c r="D28" s="144" t="s">
        <v>87</v>
      </c>
      <c r="E28" s="144"/>
      <c r="F28" s="144"/>
      <c r="G28" s="144"/>
      <c r="H28" s="144"/>
      <c r="I28" s="144"/>
      <c r="J28" s="144"/>
      <c r="K28" s="144"/>
      <c r="L28" s="145" t="s">
        <v>113</v>
      </c>
      <c r="M28" s="148">
        <v>17683</v>
      </c>
      <c r="N28" s="146">
        <v>8969</v>
      </c>
      <c r="O28" s="148">
        <v>15054</v>
      </c>
      <c r="P28" s="146">
        <v>5394</v>
      </c>
      <c r="Q28" s="146">
        <v>6445</v>
      </c>
      <c r="R28" s="146">
        <v>1370</v>
      </c>
      <c r="S28" s="146">
        <v>1418</v>
      </c>
      <c r="T28" s="146">
        <v>1185</v>
      </c>
      <c r="U28" s="148">
        <v>57518</v>
      </c>
    </row>
    <row r="29" spans="1:21" ht="4.5" customHeight="1" x14ac:dyDescent="0.25">
      <c r="A29" s="154"/>
      <c r="B29" s="154"/>
      <c r="C29" s="155"/>
      <c r="D29" s="155"/>
      <c r="E29" s="155"/>
      <c r="F29" s="155"/>
      <c r="G29" s="155"/>
      <c r="H29" s="155"/>
      <c r="I29" s="155"/>
      <c r="J29" s="155"/>
      <c r="K29" s="155"/>
      <c r="L29" s="155"/>
      <c r="M29" s="155"/>
      <c r="N29" s="155"/>
      <c r="O29" s="155"/>
      <c r="P29" s="155"/>
      <c r="Q29" s="155"/>
      <c r="R29" s="155"/>
      <c r="S29" s="155"/>
      <c r="T29" s="155"/>
      <c r="U29" s="155"/>
    </row>
    <row r="30" spans="1:21" ht="16.5" customHeight="1" x14ac:dyDescent="0.25">
      <c r="A30" s="154"/>
      <c r="B30" s="154"/>
      <c r="C30" s="406" t="s">
        <v>225</v>
      </c>
      <c r="D30" s="406"/>
      <c r="E30" s="406"/>
      <c r="F30" s="406"/>
      <c r="G30" s="406"/>
      <c r="H30" s="406"/>
      <c r="I30" s="406"/>
      <c r="J30" s="406"/>
      <c r="K30" s="406"/>
      <c r="L30" s="406"/>
      <c r="M30" s="406"/>
      <c r="N30" s="406"/>
      <c r="O30" s="406"/>
      <c r="P30" s="406"/>
      <c r="Q30" s="406"/>
      <c r="R30" s="406"/>
      <c r="S30" s="406"/>
      <c r="T30" s="406"/>
      <c r="U30" s="406"/>
    </row>
    <row r="31" spans="1:21" ht="4.5" customHeight="1" x14ac:dyDescent="0.25">
      <c r="A31" s="154"/>
      <c r="B31" s="154"/>
      <c r="C31" s="155"/>
      <c r="D31" s="155"/>
      <c r="E31" s="155"/>
      <c r="F31" s="155"/>
      <c r="G31" s="155"/>
      <c r="H31" s="155"/>
      <c r="I31" s="155"/>
      <c r="J31" s="155"/>
      <c r="K31" s="155"/>
      <c r="L31" s="155"/>
      <c r="M31" s="155"/>
      <c r="N31" s="155"/>
      <c r="O31" s="155"/>
      <c r="P31" s="155"/>
      <c r="Q31" s="155"/>
      <c r="R31" s="155"/>
      <c r="S31" s="155"/>
      <c r="T31" s="155"/>
      <c r="U31" s="155"/>
    </row>
    <row r="32" spans="1:21" ht="16.5" customHeight="1" x14ac:dyDescent="0.25">
      <c r="A32" s="154" t="s">
        <v>39</v>
      </c>
      <c r="B32" s="154"/>
      <c r="C32" s="406" t="s">
        <v>52</v>
      </c>
      <c r="D32" s="406"/>
      <c r="E32" s="406"/>
      <c r="F32" s="406"/>
      <c r="G32" s="406"/>
      <c r="H32" s="406"/>
      <c r="I32" s="406"/>
      <c r="J32" s="406"/>
      <c r="K32" s="406"/>
      <c r="L32" s="406"/>
      <c r="M32" s="406"/>
      <c r="N32" s="406"/>
      <c r="O32" s="406"/>
      <c r="P32" s="406"/>
      <c r="Q32" s="406"/>
      <c r="R32" s="406"/>
      <c r="S32" s="406"/>
      <c r="T32" s="406"/>
      <c r="U32" s="406"/>
    </row>
    <row r="33" spans="1:21" ht="16.5" customHeight="1" x14ac:dyDescent="0.25">
      <c r="A33" s="154" t="s">
        <v>40</v>
      </c>
      <c r="B33" s="154"/>
      <c r="C33" s="406" t="s">
        <v>226</v>
      </c>
      <c r="D33" s="406"/>
      <c r="E33" s="406"/>
      <c r="F33" s="406"/>
      <c r="G33" s="406"/>
      <c r="H33" s="406"/>
      <c r="I33" s="406"/>
      <c r="J33" s="406"/>
      <c r="K33" s="406"/>
      <c r="L33" s="406"/>
      <c r="M33" s="406"/>
      <c r="N33" s="406"/>
      <c r="O33" s="406"/>
      <c r="P33" s="406"/>
      <c r="Q33" s="406"/>
      <c r="R33" s="406"/>
      <c r="S33" s="406"/>
      <c r="T33" s="406"/>
      <c r="U33" s="406"/>
    </row>
    <row r="34" spans="1:21" ht="42.4" customHeight="1" x14ac:dyDescent="0.25">
      <c r="A34" s="154" t="s">
        <v>41</v>
      </c>
      <c r="B34" s="154"/>
      <c r="C34" s="406" t="s">
        <v>227</v>
      </c>
      <c r="D34" s="406"/>
      <c r="E34" s="406"/>
      <c r="F34" s="406"/>
      <c r="G34" s="406"/>
      <c r="H34" s="406"/>
      <c r="I34" s="406"/>
      <c r="J34" s="406"/>
      <c r="K34" s="406"/>
      <c r="L34" s="406"/>
      <c r="M34" s="406"/>
      <c r="N34" s="406"/>
      <c r="O34" s="406"/>
      <c r="P34" s="406"/>
      <c r="Q34" s="406"/>
      <c r="R34" s="406"/>
      <c r="S34" s="406"/>
      <c r="T34" s="406"/>
      <c r="U34" s="406"/>
    </row>
    <row r="35" spans="1:21" ht="68.099999999999994" customHeight="1" x14ac:dyDescent="0.25">
      <c r="A35" s="154" t="s">
        <v>42</v>
      </c>
      <c r="B35" s="154"/>
      <c r="C35" s="406" t="s">
        <v>228</v>
      </c>
      <c r="D35" s="406"/>
      <c r="E35" s="406"/>
      <c r="F35" s="406"/>
      <c r="G35" s="406"/>
      <c r="H35" s="406"/>
      <c r="I35" s="406"/>
      <c r="J35" s="406"/>
      <c r="K35" s="406"/>
      <c r="L35" s="406"/>
      <c r="M35" s="406"/>
      <c r="N35" s="406"/>
      <c r="O35" s="406"/>
      <c r="P35" s="406"/>
      <c r="Q35" s="406"/>
      <c r="R35" s="406"/>
      <c r="S35" s="406"/>
      <c r="T35" s="406"/>
      <c r="U35" s="406"/>
    </row>
    <row r="36" spans="1:21" ht="29.45" customHeight="1" x14ac:dyDescent="0.25">
      <c r="A36" s="154" t="s">
        <v>43</v>
      </c>
      <c r="B36" s="154"/>
      <c r="C36" s="406" t="s">
        <v>229</v>
      </c>
      <c r="D36" s="406"/>
      <c r="E36" s="406"/>
      <c r="F36" s="406"/>
      <c r="G36" s="406"/>
      <c r="H36" s="406"/>
      <c r="I36" s="406"/>
      <c r="J36" s="406"/>
      <c r="K36" s="406"/>
      <c r="L36" s="406"/>
      <c r="M36" s="406"/>
      <c r="N36" s="406"/>
      <c r="O36" s="406"/>
      <c r="P36" s="406"/>
      <c r="Q36" s="406"/>
      <c r="R36" s="406"/>
      <c r="S36" s="406"/>
      <c r="T36" s="406"/>
      <c r="U36" s="406"/>
    </row>
    <row r="37" spans="1:21" ht="42.4" customHeight="1" x14ac:dyDescent="0.25">
      <c r="A37" s="154" t="s">
        <v>44</v>
      </c>
      <c r="B37" s="154"/>
      <c r="C37" s="406" t="s">
        <v>230</v>
      </c>
      <c r="D37" s="406"/>
      <c r="E37" s="406"/>
      <c r="F37" s="406"/>
      <c r="G37" s="406"/>
      <c r="H37" s="406"/>
      <c r="I37" s="406"/>
      <c r="J37" s="406"/>
      <c r="K37" s="406"/>
      <c r="L37" s="406"/>
      <c r="M37" s="406"/>
      <c r="N37" s="406"/>
      <c r="O37" s="406"/>
      <c r="P37" s="406"/>
      <c r="Q37" s="406"/>
      <c r="R37" s="406"/>
      <c r="S37" s="406"/>
      <c r="T37" s="406"/>
      <c r="U37" s="406"/>
    </row>
    <row r="38" spans="1:21" ht="29.45" customHeight="1" x14ac:dyDescent="0.25">
      <c r="A38" s="154" t="s">
        <v>45</v>
      </c>
      <c r="B38" s="154"/>
      <c r="C38" s="406" t="s">
        <v>231</v>
      </c>
      <c r="D38" s="406"/>
      <c r="E38" s="406"/>
      <c r="F38" s="406"/>
      <c r="G38" s="406"/>
      <c r="H38" s="406"/>
      <c r="I38" s="406"/>
      <c r="J38" s="406"/>
      <c r="K38" s="406"/>
      <c r="L38" s="406"/>
      <c r="M38" s="406"/>
      <c r="N38" s="406"/>
      <c r="O38" s="406"/>
      <c r="P38" s="406"/>
      <c r="Q38" s="406"/>
      <c r="R38" s="406"/>
      <c r="S38" s="406"/>
      <c r="T38" s="406"/>
      <c r="U38" s="406"/>
    </row>
    <row r="39" spans="1:21" ht="16.5" customHeight="1" x14ac:dyDescent="0.25">
      <c r="A39" s="154" t="s">
        <v>46</v>
      </c>
      <c r="B39" s="154"/>
      <c r="C39" s="406" t="s">
        <v>148</v>
      </c>
      <c r="D39" s="406"/>
      <c r="E39" s="406"/>
      <c r="F39" s="406"/>
      <c r="G39" s="406"/>
      <c r="H39" s="406"/>
      <c r="I39" s="406"/>
      <c r="J39" s="406"/>
      <c r="K39" s="406"/>
      <c r="L39" s="406"/>
      <c r="M39" s="406"/>
      <c r="N39" s="406"/>
      <c r="O39" s="406"/>
      <c r="P39" s="406"/>
      <c r="Q39" s="406"/>
      <c r="R39" s="406"/>
      <c r="S39" s="406"/>
      <c r="T39" s="406"/>
      <c r="U39" s="406"/>
    </row>
    <row r="40" spans="1:21" ht="4.5" customHeight="1" x14ac:dyDescent="0.25"/>
    <row r="41" spans="1:21" ht="16.5" customHeight="1" x14ac:dyDescent="0.25">
      <c r="A41" s="157" t="s">
        <v>65</v>
      </c>
      <c r="B41" s="156"/>
      <c r="C41" s="156"/>
      <c r="D41" s="156"/>
      <c r="E41" s="406" t="s">
        <v>66</v>
      </c>
      <c r="F41" s="406"/>
      <c r="G41" s="406"/>
      <c r="H41" s="406"/>
      <c r="I41" s="406"/>
      <c r="J41" s="406"/>
      <c r="K41" s="406"/>
      <c r="L41" s="406"/>
      <c r="M41" s="406"/>
      <c r="N41" s="406"/>
      <c r="O41" s="406"/>
      <c r="P41" s="406"/>
      <c r="Q41" s="406"/>
      <c r="R41" s="406"/>
      <c r="S41" s="406"/>
      <c r="T41" s="406"/>
      <c r="U41" s="406"/>
    </row>
  </sheetData>
  <mergeCells count="15">
    <mergeCell ref="C36:U36"/>
    <mergeCell ref="C37:U37"/>
    <mergeCell ref="C38:U38"/>
    <mergeCell ref="C39:U39"/>
    <mergeCell ref="E41:U41"/>
    <mergeCell ref="C30:U30"/>
    <mergeCell ref="C32:U32"/>
    <mergeCell ref="C33:U33"/>
    <mergeCell ref="C34:U34"/>
    <mergeCell ref="C35:U35"/>
    <mergeCell ref="E10:K10"/>
    <mergeCell ref="E12:K12"/>
    <mergeCell ref="E13:K13"/>
    <mergeCell ref="E14:K14"/>
    <mergeCell ref="K1:U1"/>
  </mergeCells>
  <pageMargins left="0.7" right="0.7" top="0.75" bottom="0.75" header="0.3" footer="0.3"/>
  <pageSetup paperSize="9" scale="92" fitToHeight="0" orientation="landscape" useFirstPageNumber="1" horizontalDpi="300" verticalDpi="300" r:id="rId1"/>
  <headerFooter>
    <oddHeader>&amp;C&amp;"Arial,Regular"&amp;8TABLE 8A.8</oddHeader>
    <oddFooter>&amp;L&amp;8&amp;G 
&amp;"Arial,Regular"REPORT ON
GOVERNMENT
SERVICES 2020&amp;C &amp;R&amp;8&amp;G&amp;"Arial,Regular" 
CORRECTIVE SERVICES
&amp;"Arial,Regular"PAGE &amp;"Arial,Bold"&amp;P&amp;"Arial,Regular" of TABLE 8A.8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Contents</vt:lpstr>
      <vt:lpstr>Table 8A.1</vt:lpstr>
      <vt:lpstr>Table 8A.2</vt:lpstr>
      <vt:lpstr>Table 8A.3</vt:lpstr>
      <vt:lpstr>Table 8A.4</vt:lpstr>
      <vt:lpstr>Table 8A.5</vt:lpstr>
      <vt:lpstr>Table 8A.6</vt:lpstr>
      <vt:lpstr>Table 8A.7</vt:lpstr>
      <vt:lpstr>Table 8A.8</vt:lpstr>
      <vt:lpstr>Table 8A.9</vt:lpstr>
      <vt:lpstr>Table 8A.10</vt:lpstr>
      <vt:lpstr>Table 8A.11</vt:lpstr>
      <vt:lpstr>Table 8A.12</vt:lpstr>
      <vt:lpstr>Table 8A.13</vt:lpstr>
      <vt:lpstr>Table 8A.14</vt:lpstr>
      <vt:lpstr>Table 8A.15</vt:lpstr>
      <vt:lpstr>Table 8A.16</vt:lpstr>
      <vt:lpstr>Table 8A.17</vt:lpstr>
      <vt:lpstr>Table 8A.18</vt:lpstr>
      <vt:lpstr>Table 8A.19</vt:lpstr>
      <vt:lpstr>Table 8A.20</vt:lpstr>
      <vt:lpstr>Table 8A.21</vt:lpstr>
      <vt:lpstr>Contents!Print_Area</vt:lpstr>
      <vt:lpstr>Contents!Print_Titles</vt:lpstr>
      <vt:lpstr>'Table 8A.1'!Print_Titles</vt:lpstr>
      <vt:lpstr>'Table 8A.10'!Print_Titles</vt:lpstr>
      <vt:lpstr>'Table 8A.11'!Print_Titles</vt:lpstr>
      <vt:lpstr>'Table 8A.12'!Print_Titles</vt:lpstr>
      <vt:lpstr>'Table 8A.13'!Print_Titles</vt:lpstr>
      <vt:lpstr>'Table 8A.14'!Print_Titles</vt:lpstr>
      <vt:lpstr>'Table 8A.15'!Print_Titles</vt:lpstr>
      <vt:lpstr>'Table 8A.16'!Print_Titles</vt:lpstr>
      <vt:lpstr>'Table 8A.17'!Print_Titles</vt:lpstr>
      <vt:lpstr>'Table 8A.18'!Print_Titles</vt:lpstr>
      <vt:lpstr>'Table 8A.19'!Print_Titles</vt:lpstr>
      <vt:lpstr>'Table 8A.2'!Print_Titles</vt:lpstr>
      <vt:lpstr>'Table 8A.20'!Print_Titles</vt:lpstr>
      <vt:lpstr>'Table 8A.21'!Print_Titles</vt:lpstr>
      <vt:lpstr>'Table 8A.3'!Print_Titles</vt:lpstr>
      <vt:lpstr>'Table 8A.4'!Print_Titles</vt:lpstr>
      <vt:lpstr>'Table 8A.5'!Print_Titles</vt:lpstr>
      <vt:lpstr>'Table 8A.6'!Print_Titles</vt:lpstr>
      <vt:lpstr>'Table 8A.7'!Print_Titles</vt:lpstr>
      <vt:lpstr>'Table 8A.8'!Print_Titles</vt:lpstr>
      <vt:lpstr>'Table 8A.9'!Print_Titles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8 Corrective services - data tables - Report on Government Services 2020</dc:title>
  <dc:creator>Steering Committee for the Review of Government Service Provision</dc:creator>
  <cp:lastModifiedBy>scribepj</cp:lastModifiedBy>
  <cp:lastPrinted>2020-01-16T01:31:47Z</cp:lastPrinted>
  <dcterms:created xsi:type="dcterms:W3CDTF">2020-01-10T17:58:53Z</dcterms:created>
  <dcterms:modified xsi:type="dcterms:W3CDTF">2020-12-24T23:16:39Z</dcterms:modified>
</cp:coreProperties>
</file>